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2270"/>
  </bookViews>
  <sheets>
    <sheet name="2016 год" sheetId="1" r:id="rId1"/>
  </sheets>
  <calcPr calcId="145621"/>
</workbook>
</file>

<file path=xl/calcChain.xml><?xml version="1.0" encoding="utf-8"?>
<calcChain xmlns="http://schemas.openxmlformats.org/spreadsheetml/2006/main">
  <c r="C16" i="1" l="1"/>
  <c r="F16" i="1"/>
  <c r="E16" i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/>
  <c r="G6" i="1" s="1"/>
  <c r="D5" i="1"/>
  <c r="D4" i="1"/>
  <c r="D16" i="1" s="1"/>
  <c r="B16" i="1" l="1"/>
  <c r="G16" i="1" s="1"/>
  <c r="G7" i="1"/>
  <c r="G4" i="1"/>
  <c r="G5" i="1" l="1"/>
</calcChain>
</file>

<file path=xl/sharedStrings.xml><?xml version="1.0" encoding="utf-8"?>
<sst xmlns="http://schemas.openxmlformats.org/spreadsheetml/2006/main" count="22" uniqueCount="21">
  <si>
    <t>Размер фактических потерь, оплачиваемых ООО "ЭЛЕКТРОСНАБ" при осуществлении расчетов за электрическую энергию по уровням напряжения</t>
  </si>
  <si>
    <t>Поступления суммарные по всем уровням напряжения (кВт.ч)</t>
  </si>
  <si>
    <t>Реализация суммарная по всем уровням напряжения (кВт.ч)</t>
  </si>
  <si>
    <t>Потери     (кВт.ч.) суммарные по всем уровням напряжения</t>
  </si>
  <si>
    <t>Потери кВт.ч. По уровню напряжения СН-II</t>
  </si>
  <si>
    <t>Потери кВт.ч. По уровню напряжения НН</t>
  </si>
  <si>
    <t>Потери     (%)</t>
  </si>
  <si>
    <t>январь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</si>
  <si>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</si>
  <si>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</si>
  <si>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</si>
  <si>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</si>
  <si>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</si>
  <si>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</si>
  <si>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</si>
  <si>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</si>
  <si>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</si>
  <si>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</si>
  <si>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</si>
  <si>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</t>
  </si>
  <si>
    <t>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</si>
</sst>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164" fontId="0" fillId="0" borderId="2" xfId="0" applyNumberFormat="1" applyBorder="1"/>
    <xf numFmtId="2" fontId="3" fillId="0" borderId="2" xfId="0" applyNumberFormat="1" applyFont="1" applyBorder="1"/>
    <xf numFmtId="0" fontId="4" fillId="0" borderId="2" xfId="0" applyFont="1" applyBorder="1"/>
    <xf numFmtId="0" fontId="5" fillId="0" borderId="2" xfId="0" applyFont="1" applyFill="1" applyBorder="1"/>
    <xf numFmtId="2" fontId="6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D16" sqref="D16"/>
    </sheetView>
  </sheetViews>
  <sheetFormatPr defaultRowHeight="15" x14ac:dyDescent="0.25"/>
  <cols>
    <col min="1" max="1" width="25.7109375" customWidth="1"/>
    <col min="2" max="2" width="21.28515625" customWidth="1"/>
    <col min="3" max="3" width="17.140625" customWidth="1"/>
    <col min="4" max="4" width="17.5703125" customWidth="1"/>
    <col min="5" max="5" width="19" customWidth="1"/>
    <col min="6" max="6" width="14.7109375" customWidth="1"/>
    <col min="7" max="7" width="17.140625" customWidth="1"/>
  </cols>
  <sheetData>
    <row r="1" spans="1:7" ht="48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42.5" x14ac:dyDescent="0.25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2" t="s">
        <v>20</v>
      </c>
      <c r="B3" s="2"/>
      <c r="C3" s="3"/>
      <c r="D3" s="3"/>
      <c r="E3" s="3"/>
      <c r="F3" s="3"/>
      <c r="G3" s="3"/>
    </row>
    <row r="4" spans="1:7" x14ac:dyDescent="0.25">
      <c r="A4" s="4" t="s">
        <v>7</v>
      </c>
      <c r="B4" s="5">
        <v>1836.1179999999999</v>
      </c>
      <c r="C4" s="6">
        <v>1457.6569999999999</v>
      </c>
      <c r="D4" s="7">
        <f t="shared" ref="D4:D15" si="0">E4+F4</f>
        <v>378.46100000000001</v>
      </c>
      <c r="E4" s="3">
        <v>7.4320000000000004</v>
      </c>
      <c r="F4" s="3">
        <v>371.029</v>
      </c>
      <c r="G4" s="8">
        <f t="shared" ref="G4:G16" si="1">D4/B4*100</f>
        <v>20.612019488943524</v>
      </c>
    </row>
    <row r="5" spans="1:7" x14ac:dyDescent="0.25">
      <c r="A5" s="4" t="s">
        <v>8</v>
      </c>
      <c r="B5" s="5">
        <v>1598.31</v>
      </c>
      <c r="C5" s="6">
        <v>1340.8710000000001</v>
      </c>
      <c r="D5" s="7">
        <f t="shared" si="0"/>
        <v>257.43900000000002</v>
      </c>
      <c r="E5" s="3">
        <v>5.6879999999999997</v>
      </c>
      <c r="F5" s="3">
        <v>251.751</v>
      </c>
      <c r="G5" s="8">
        <f t="shared" si="1"/>
        <v>16.10695046643017</v>
      </c>
    </row>
    <row r="6" spans="1:7" x14ac:dyDescent="0.25">
      <c r="A6" s="4" t="s">
        <v>9</v>
      </c>
      <c r="B6" s="5">
        <v>1587.36</v>
      </c>
      <c r="C6" s="6">
        <v>1248.0440000000001</v>
      </c>
      <c r="D6" s="7">
        <f t="shared" si="0"/>
        <v>339.31599999999997</v>
      </c>
      <c r="E6" s="3">
        <v>6.0289999999999999</v>
      </c>
      <c r="F6" s="3">
        <v>333.28699999999998</v>
      </c>
      <c r="G6" s="8">
        <f t="shared" si="1"/>
        <v>21.376121358734</v>
      </c>
    </row>
    <row r="7" spans="1:7" x14ac:dyDescent="0.25">
      <c r="A7" s="4" t="s">
        <v>10</v>
      </c>
      <c r="B7" s="5">
        <v>1413.4690000000001</v>
      </c>
      <c r="C7" s="6">
        <v>1203.1759999999999</v>
      </c>
      <c r="D7" s="7">
        <f t="shared" si="0"/>
        <v>210.29300000000001</v>
      </c>
      <c r="E7" s="3">
        <v>4.7679999999999998</v>
      </c>
      <c r="F7" s="3">
        <v>205.52500000000001</v>
      </c>
      <c r="G7" s="8">
        <f t="shared" si="1"/>
        <v>14.877793570287004</v>
      </c>
    </row>
    <row r="8" spans="1:7" x14ac:dyDescent="0.25">
      <c r="A8" s="4" t="s">
        <v>11</v>
      </c>
      <c r="B8" s="5">
        <v>1156.3519999999999</v>
      </c>
      <c r="C8" s="6">
        <v>936.16000000000008</v>
      </c>
      <c r="D8" s="7">
        <f t="shared" si="0"/>
        <v>220.19200000000001</v>
      </c>
      <c r="E8" s="3">
        <v>5.4580000000000002</v>
      </c>
      <c r="F8" s="3">
        <v>214.73400000000001</v>
      </c>
      <c r="G8" s="8">
        <f t="shared" si="1"/>
        <v>19.041952623422628</v>
      </c>
    </row>
    <row r="9" spans="1:7" x14ac:dyDescent="0.25">
      <c r="A9" s="4" t="s">
        <v>12</v>
      </c>
      <c r="B9" s="5">
        <v>1045.242</v>
      </c>
      <c r="C9" s="6">
        <v>998.08699999999999</v>
      </c>
      <c r="D9" s="7">
        <f t="shared" si="0"/>
        <v>47.155000000000001</v>
      </c>
      <c r="E9" s="3">
        <v>2.4740000000000002</v>
      </c>
      <c r="F9" s="3">
        <v>44.680999999999997</v>
      </c>
      <c r="G9" s="8">
        <f t="shared" si="1"/>
        <v>4.5113954471787396</v>
      </c>
    </row>
    <row r="10" spans="1:7" x14ac:dyDescent="0.25">
      <c r="A10" s="4" t="s">
        <v>13</v>
      </c>
      <c r="B10" s="5">
        <v>1133.6849999999999</v>
      </c>
      <c r="C10" s="6">
        <v>880.06999999999994</v>
      </c>
      <c r="D10" s="7">
        <f t="shared" si="0"/>
        <v>253.61500000000001</v>
      </c>
      <c r="E10" s="3">
        <v>3.6419999999999999</v>
      </c>
      <c r="F10" s="3">
        <v>249.97300000000001</v>
      </c>
      <c r="G10" s="8">
        <f t="shared" si="1"/>
        <v>22.370852573686694</v>
      </c>
    </row>
    <row r="11" spans="1:7" x14ac:dyDescent="0.25">
      <c r="A11" s="4" t="s">
        <v>14</v>
      </c>
      <c r="B11" s="5">
        <v>1166.6589999999999</v>
      </c>
      <c r="C11" s="6">
        <v>972.09</v>
      </c>
      <c r="D11" s="7">
        <f t="shared" si="0"/>
        <v>194.56900000000002</v>
      </c>
      <c r="E11" s="3">
        <v>3.7810000000000001</v>
      </c>
      <c r="F11" s="3">
        <v>190.78800000000001</v>
      </c>
      <c r="G11" s="8">
        <f t="shared" si="1"/>
        <v>16.677452451830401</v>
      </c>
    </row>
    <row r="12" spans="1:7" x14ac:dyDescent="0.25">
      <c r="A12" s="4" t="s">
        <v>15</v>
      </c>
      <c r="B12" s="5">
        <v>1336.7929999999999</v>
      </c>
      <c r="C12" s="6">
        <v>1012.965</v>
      </c>
      <c r="D12" s="7">
        <f t="shared" si="0"/>
        <v>323.82799999999997</v>
      </c>
      <c r="E12" s="3">
        <v>6.8810000000000002</v>
      </c>
      <c r="F12" s="3">
        <v>316.947</v>
      </c>
      <c r="G12" s="8">
        <f t="shared" si="1"/>
        <v>24.224244142511221</v>
      </c>
    </row>
    <row r="13" spans="1:7" x14ac:dyDescent="0.25">
      <c r="A13" s="4" t="s">
        <v>16</v>
      </c>
      <c r="B13" s="5">
        <v>1518.8710000000001</v>
      </c>
      <c r="C13" s="6">
        <v>1263.7860000000001</v>
      </c>
      <c r="D13" s="7">
        <f t="shared" si="0"/>
        <v>255.08500000000001</v>
      </c>
      <c r="E13" s="3">
        <v>3.4550000000000001</v>
      </c>
      <c r="F13" s="3">
        <v>251.63</v>
      </c>
      <c r="G13" s="8">
        <f t="shared" si="1"/>
        <v>16.794382143052307</v>
      </c>
    </row>
    <row r="14" spans="1:7" x14ac:dyDescent="0.25">
      <c r="A14" s="4" t="s">
        <v>17</v>
      </c>
      <c r="B14" s="5">
        <v>1641.6859999999999</v>
      </c>
      <c r="C14" s="6">
        <v>1256.9360000000001</v>
      </c>
      <c r="D14" s="7">
        <f t="shared" si="0"/>
        <v>384.75</v>
      </c>
      <c r="E14" s="3">
        <v>3.2280000000000002</v>
      </c>
      <c r="F14" s="3">
        <v>381.52199999999999</v>
      </c>
      <c r="G14" s="8">
        <f t="shared" si="1"/>
        <v>23.436272222580932</v>
      </c>
    </row>
    <row r="15" spans="1:7" x14ac:dyDescent="0.25">
      <c r="A15" s="4" t="s">
        <v>18</v>
      </c>
      <c r="B15" s="5">
        <v>1800.5930000000001</v>
      </c>
      <c r="C15" s="6">
        <v>1334.731</v>
      </c>
      <c r="D15" s="7">
        <f t="shared" si="0"/>
        <v>465.86199999999991</v>
      </c>
      <c r="E15" s="3">
        <v>7.6769999999999641</v>
      </c>
      <c r="F15" s="3">
        <v>458.18499999999995</v>
      </c>
      <c r="G15" s="8">
        <f t="shared" si="1"/>
        <v>25.872698605403883</v>
      </c>
    </row>
    <row r="16" spans="1:7" x14ac:dyDescent="0.25">
      <c r="A16" s="4" t="s">
        <v>19</v>
      </c>
      <c r="B16" s="9">
        <f>SUM(B4:B15)</f>
        <v>17235.137999999995</v>
      </c>
      <c r="C16" s="10">
        <f>SUM(C4:C15)</f>
        <v>13904.572999999999</v>
      </c>
      <c r="D16" s="9">
        <f>SUM(D4:D15)</f>
        <v>3330.5650000000001</v>
      </c>
      <c r="E16" s="9">
        <f>SUM(E4:E15)</f>
        <v>60.512999999999963</v>
      </c>
      <c r="F16" s="9">
        <f>SUM(F4:F15)</f>
        <v>3270.0520000000001</v>
      </c>
      <c r="G16" s="11">
        <f t="shared" si="1"/>
        <v>19.324272309278875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МММ</cp:lastModifiedBy>
  <dcterms:created xsi:type="dcterms:W3CDTF">2017-02-28T12:26:41Z</dcterms:created>
  <dcterms:modified xsi:type="dcterms:W3CDTF">2017-02-28T12:36:10Z</dcterms:modified>
</cp:coreProperties>
</file>