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31"/>
  </bookViews>
  <sheets>
    <sheet name="7" sheetId="8" r:id="rId1"/>
  </sheets>
  <definedNames>
    <definedName name="_xlnm._FilterDatabase" localSheetId="0" hidden="1">'7'!$A$13:$BV$18</definedName>
    <definedName name="Z_05A0D0C3_DA4C_4325_B548_C408CE9C6F7D_.wvu.FilterData" localSheetId="0" hidden="1">'7'!$A$13:$BV$18</definedName>
    <definedName name="Z_13D2192C_A6F3_4C52_A782_0B6BD3CBE2B4_.wvu.FilterData" localSheetId="0" hidden="1">'7'!$A$13:$BV$18</definedName>
    <definedName name="Z_1A8FBD94_285E_4923_A4BC_B028FA0C38F6_.wvu.FilterData" localSheetId="0" hidden="1">'7'!$A$13:$BV$18</definedName>
    <definedName name="Z_21CCB1AD_77C1_4D63_BDCE_933FBCDFD05F_.wvu.FilterData" localSheetId="0" hidden="1">'7'!$A$13:$BV$18</definedName>
    <definedName name="Z_2261908A_EFB4_4454_B569_AA0C67A90D75_.wvu.FilterData" localSheetId="0" hidden="1">'7'!$A$13:$BV$18</definedName>
    <definedName name="Z_2622F800_16C9_40C9_A3F9_6F9A6ECD7A9B_.wvu.FilterData" localSheetId="0" hidden="1">'7'!$A$13:$BV$18</definedName>
    <definedName name="Z_5F0A23CF_7A98_4D85_9B25_CE10676B4BF3_.wvu.FilterData" localSheetId="0" hidden="1">'7'!$A$13:$BV$18</definedName>
    <definedName name="Z_D58EB5DB_553A_4A10_A989_EAC81CE36FE6_.wvu.FilterData" localSheetId="0" hidden="1">'7'!$A$13:$BV$18</definedName>
    <definedName name="Z_F815B818_F50E_436F_8B8C_D0D453688271_.wvu.FilterData" localSheetId="0" hidden="1">'7'!$A$13:$BV$18</definedName>
  </definedNames>
  <calcPr calcId="145621"/>
  <customWorkbookViews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</customWorkbookViews>
</workbook>
</file>

<file path=xl/calcChain.xml><?xml version="1.0" encoding="utf-8"?>
<calcChain xmlns="http://schemas.openxmlformats.org/spreadsheetml/2006/main">
  <c r="BH19" i="8" l="1"/>
  <c r="BI19" i="8"/>
  <c r="BJ19" i="8"/>
  <c r="BK19" i="8"/>
  <c r="BL19" i="8"/>
  <c r="BM19" i="8"/>
  <c r="BN19" i="8"/>
  <c r="BO19" i="8"/>
  <c r="BP19" i="8"/>
  <c r="BR19" i="8"/>
  <c r="BS19" i="8"/>
  <c r="BT19" i="8"/>
  <c r="BU19" i="8"/>
  <c r="BH20" i="8"/>
  <c r="BI20" i="8"/>
  <c r="BJ20" i="8"/>
  <c r="BK20" i="8"/>
  <c r="BL20" i="8"/>
  <c r="BM20" i="8"/>
  <c r="BN20" i="8"/>
  <c r="BO20" i="8"/>
  <c r="BP20" i="8"/>
  <c r="BQ20" i="8"/>
  <c r="BR20" i="8"/>
  <c r="BS20" i="8"/>
  <c r="BT20" i="8"/>
  <c r="BU20" i="8"/>
  <c r="BH21" i="8"/>
  <c r="BI21" i="8"/>
  <c r="BJ21" i="8"/>
  <c r="BK21" i="8"/>
  <c r="BL21" i="8"/>
  <c r="BM21" i="8"/>
  <c r="BN21" i="8"/>
  <c r="BO21" i="8"/>
  <c r="BP21" i="8"/>
  <c r="BR21" i="8"/>
  <c r="BS21" i="8"/>
  <c r="BT21" i="8"/>
  <c r="BU21" i="8"/>
  <c r="BH22" i="8"/>
  <c r="BI22" i="8"/>
  <c r="BJ22" i="8"/>
  <c r="BK22" i="8"/>
  <c r="BL22" i="8"/>
  <c r="BM22" i="8"/>
  <c r="BN22" i="8"/>
  <c r="BO22" i="8"/>
  <c r="BP22" i="8"/>
  <c r="BQ22" i="8"/>
  <c r="BR22" i="8"/>
  <c r="BS22" i="8"/>
  <c r="BT22" i="8"/>
  <c r="BU22" i="8"/>
  <c r="BH23" i="8"/>
  <c r="BI23" i="8"/>
  <c r="BJ23" i="8"/>
  <c r="BK23" i="8"/>
  <c r="BL23" i="8"/>
  <c r="BM23" i="8"/>
  <c r="BN23" i="8"/>
  <c r="BO23" i="8"/>
  <c r="BP23" i="8"/>
  <c r="BQ23" i="8"/>
  <c r="BR23" i="8"/>
  <c r="BS23" i="8"/>
  <c r="BT23" i="8"/>
  <c r="BU23" i="8"/>
  <c r="BH24" i="8"/>
  <c r="BI24" i="8"/>
  <c r="BJ24" i="8"/>
  <c r="BK24" i="8"/>
  <c r="BL24" i="8"/>
  <c r="BM24" i="8"/>
  <c r="BN24" i="8"/>
  <c r="BO24" i="8"/>
  <c r="BP24" i="8"/>
  <c r="BQ24" i="8"/>
  <c r="BR24" i="8"/>
  <c r="BS24" i="8"/>
  <c r="BT24" i="8"/>
  <c r="BU24" i="8"/>
  <c r="BI25" i="8"/>
  <c r="BJ25" i="8"/>
  <c r="BK25" i="8"/>
  <c r="BL25" i="8"/>
  <c r="BM25" i="8"/>
  <c r="BN25" i="8"/>
  <c r="BO25" i="8"/>
  <c r="BP25" i="8"/>
  <c r="BQ25" i="8"/>
  <c r="BR25" i="8"/>
  <c r="BS25" i="8"/>
  <c r="BT25" i="8"/>
  <c r="BU25" i="8"/>
  <c r="BH25" i="8"/>
  <c r="BI26" i="8"/>
  <c r="BJ26" i="8"/>
  <c r="BK26" i="8"/>
  <c r="BL26" i="8"/>
  <c r="BM26" i="8"/>
  <c r="BN26" i="8"/>
  <c r="BO26" i="8"/>
  <c r="BP26" i="8"/>
  <c r="BR26" i="8"/>
  <c r="BS26" i="8"/>
  <c r="BT26" i="8"/>
  <c r="BU26" i="8"/>
  <c r="BH26" i="8"/>
  <c r="BI27" i="8"/>
  <c r="BJ27" i="8"/>
  <c r="BK27" i="8"/>
  <c r="BL27" i="8"/>
  <c r="BM27" i="8"/>
  <c r="BN27" i="8"/>
  <c r="BO27" i="8"/>
  <c r="BP27" i="8"/>
  <c r="BR27" i="8"/>
  <c r="BS27" i="8"/>
  <c r="BT27" i="8"/>
  <c r="BU27" i="8"/>
  <c r="BH27" i="8"/>
  <c r="BH29" i="8"/>
  <c r="BI29" i="8"/>
  <c r="BJ29" i="8"/>
  <c r="BK29" i="8"/>
  <c r="BL29" i="8"/>
  <c r="BM29" i="8"/>
  <c r="BN29" i="8"/>
  <c r="BO29" i="8"/>
  <c r="BP29" i="8"/>
  <c r="BR29" i="8"/>
  <c r="BS29" i="8"/>
  <c r="BT29" i="8"/>
  <c r="BU29" i="8"/>
  <c r="BH30" i="8"/>
  <c r="BI30" i="8"/>
  <c r="BJ30" i="8"/>
  <c r="BK30" i="8"/>
  <c r="BL30" i="8"/>
  <c r="BM30" i="8"/>
  <c r="BN30" i="8"/>
  <c r="BO30" i="8"/>
  <c r="BP30" i="8"/>
  <c r="BR30" i="8"/>
  <c r="BS30" i="8"/>
  <c r="BT30" i="8"/>
  <c r="BU30" i="8"/>
  <c r="BH31" i="8"/>
  <c r="BI31" i="8"/>
  <c r="BJ31" i="8"/>
  <c r="BK31" i="8"/>
  <c r="BL31" i="8"/>
  <c r="BM31" i="8"/>
  <c r="BN31" i="8"/>
  <c r="BO31" i="8"/>
  <c r="BP31" i="8"/>
  <c r="BQ31" i="8"/>
  <c r="BR31" i="8"/>
  <c r="BS31" i="8"/>
  <c r="BT31" i="8"/>
  <c r="BU31" i="8"/>
  <c r="BH32" i="8"/>
  <c r="BI32" i="8"/>
  <c r="BJ32" i="8"/>
  <c r="BK32" i="8"/>
  <c r="BL32" i="8"/>
  <c r="BM32" i="8"/>
  <c r="BN32" i="8"/>
  <c r="BO32" i="8"/>
  <c r="BP32" i="8"/>
  <c r="BQ32" i="8"/>
  <c r="BR32" i="8"/>
  <c r="BS32" i="8"/>
  <c r="BT32" i="8"/>
  <c r="BU32" i="8"/>
  <c r="BH33" i="8"/>
  <c r="BI33" i="8"/>
  <c r="BJ33" i="8"/>
  <c r="BK33" i="8"/>
  <c r="BL33" i="8"/>
  <c r="BM33" i="8"/>
  <c r="BN33" i="8"/>
  <c r="BO33" i="8"/>
  <c r="BP33" i="8"/>
  <c r="BQ33" i="8"/>
  <c r="BR33" i="8"/>
  <c r="BS33" i="8"/>
  <c r="BT33" i="8"/>
  <c r="BU33" i="8"/>
  <c r="BI34" i="8"/>
  <c r="BJ34" i="8"/>
  <c r="BK34" i="8"/>
  <c r="BL34" i="8"/>
  <c r="BM34" i="8"/>
  <c r="BN34" i="8"/>
  <c r="BO34" i="8"/>
  <c r="BP34" i="8"/>
  <c r="BQ34" i="8"/>
  <c r="BR34" i="8"/>
  <c r="BS34" i="8"/>
  <c r="BT34" i="8"/>
  <c r="BU34" i="8"/>
  <c r="BH34" i="8"/>
  <c r="BE30" i="8" l="1"/>
  <c r="BC30" i="8"/>
  <c r="AX30" i="8"/>
  <c r="AX29" i="8" s="1"/>
  <c r="AX27" i="8" s="1"/>
  <c r="AX26" i="8" s="1"/>
  <c r="AX21" i="8" s="1"/>
  <c r="AX19" i="8" s="1"/>
  <c r="AV30" i="8"/>
  <c r="AV29" i="8" s="1"/>
  <c r="AV27" i="8" s="1"/>
  <c r="AV26" i="8" s="1"/>
  <c r="AV21" i="8" s="1"/>
  <c r="AV19" i="8" s="1"/>
  <c r="BE29" i="8"/>
  <c r="BE27" i="8" s="1"/>
  <c r="BE26" i="8" s="1"/>
  <c r="BE21" i="8" s="1"/>
  <c r="BE19" i="8" s="1"/>
  <c r="AQ30" i="8"/>
  <c r="AO30" i="8"/>
  <c r="AO29" i="8" s="1"/>
  <c r="AO27" i="8" s="1"/>
  <c r="AO26" i="8" s="1"/>
  <c r="AO21" i="8" s="1"/>
  <c r="AO19" i="8" s="1"/>
  <c r="AJ30" i="8"/>
  <c r="AJ29" i="8" s="1"/>
  <c r="AJ27" i="8" s="1"/>
  <c r="AJ26" i="8" s="1"/>
  <c r="AJ21" i="8" s="1"/>
  <c r="AJ19" i="8" s="1"/>
  <c r="AH30" i="8"/>
  <c r="AH29" i="8" s="1"/>
  <c r="AH27" i="8" s="1"/>
  <c r="AH26" i="8" s="1"/>
  <c r="AH21" i="8" s="1"/>
  <c r="AH19" i="8" s="1"/>
  <c r="AQ29" i="8"/>
  <c r="AQ27" i="8" s="1"/>
  <c r="AQ26" i="8" s="1"/>
  <c r="AQ21" i="8" s="1"/>
  <c r="AQ19" i="8" s="1"/>
  <c r="AC30" i="8"/>
  <c r="AC29" i="8" s="1"/>
  <c r="AA30" i="8"/>
  <c r="AA29" i="8" s="1"/>
  <c r="AA27" i="8" s="1"/>
  <c r="V30" i="8"/>
  <c r="T30" i="8"/>
  <c r="T29" i="8" s="1"/>
  <c r="T27" i="8" s="1"/>
  <c r="O30" i="8"/>
  <c r="O29" i="8" s="1"/>
  <c r="O27" i="8" s="1"/>
  <c r="O26" i="8" s="1"/>
  <c r="O21" i="8" s="1"/>
  <c r="O19" i="8" s="1"/>
  <c r="M30" i="8"/>
  <c r="M29" i="8" s="1"/>
  <c r="M27" i="8" s="1"/>
  <c r="M26" i="8" s="1"/>
  <c r="M21" i="8" s="1"/>
  <c r="M19" i="8" s="1"/>
  <c r="F30" i="8"/>
  <c r="F29" i="8" s="1"/>
  <c r="F27" i="8" s="1"/>
  <c r="F26" i="8" s="1"/>
  <c r="F21" i="8" s="1"/>
  <c r="F19" i="8" s="1"/>
  <c r="H30" i="8"/>
  <c r="H29" i="8" s="1"/>
  <c r="H27" i="8" s="1"/>
  <c r="H26" i="8" s="1"/>
  <c r="H21" i="8" s="1"/>
  <c r="H19" i="8" s="1"/>
  <c r="BC29" i="8" l="1"/>
  <c r="BQ30" i="8"/>
  <c r="T26" i="8"/>
  <c r="AA26" i="8"/>
  <c r="AC27" i="8"/>
  <c r="V29" i="8"/>
  <c r="BC27" i="8" l="1"/>
  <c r="BQ29" i="8"/>
  <c r="AA21" i="8"/>
  <c r="T21" i="8"/>
  <c r="V27" i="8"/>
  <c r="AC26" i="8"/>
  <c r="BC26" i="8" l="1"/>
  <c r="BQ27" i="8"/>
  <c r="T19" i="8"/>
  <c r="AA19" i="8"/>
  <c r="AC21" i="8"/>
  <c r="V26" i="8"/>
  <c r="BC21" i="8" l="1"/>
  <c r="BQ26" i="8"/>
  <c r="V21" i="8"/>
  <c r="AC19" i="8"/>
  <c r="BC19" i="8" l="1"/>
  <c r="BQ19" i="8" s="1"/>
  <c r="BQ21" i="8"/>
  <c r="V19" i="8"/>
</calcChain>
</file>

<file path=xl/sharedStrings.xml><?xml version="1.0" encoding="utf-8"?>
<sst xmlns="http://schemas.openxmlformats.org/spreadsheetml/2006/main" count="232" uniqueCount="135">
  <si>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</si>
  <si>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</si>
  <si>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</si>
  <si>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</si>
  <si>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</si>
  <si>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</si>
  <si>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</si>
  <si>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 xml:space="preserve">Итого за период реализации инвестиционной программы </t>
  </si>
  <si>
    <t>Характеристики объекта электроэнергетики (объекта инвестиционной деятельности)</t>
  </si>
  <si>
    <t xml:space="preserve"> </t>
  </si>
  <si>
    <t>4.1.1</t>
  </si>
  <si>
    <t>4.1.2</t>
  </si>
  <si>
    <t>4.1.3</t>
  </si>
  <si>
    <t>4.1.4</t>
  </si>
  <si>
    <t>4.1.5</t>
  </si>
  <si>
    <t>4.1.6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</si>
  <si>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</si>
  <si>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</si>
  <si>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</si>
  <si>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</si>
  <si>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</si>
  <si>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</si>
  <si>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</si>
  <si>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</si>
  <si>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</si>
  <si>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</si>
  <si>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</si>
  <si>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</si>
  <si>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км ВЛ
 2-цеп</t>
  </si>
  <si>
    <t>км КЛ</t>
  </si>
  <si>
    <t>км ВЛ
 1-цеп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</si>
  <si>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</si>
  <si>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</si>
  <si>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</si>
  <si>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</si>
  <si>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</si>
  <si>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</si>
  <si>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</si>
  <si>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</si>
  <si>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</si>
  <si>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</si>
  <si>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</si>
  <si>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</si>
  <si>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</si>
  <si>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</si>
  <si>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</si>
  <si>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</si>
  <si>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</si>
  <si>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</si>
  <si>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</si>
  <si>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</si>
  <si>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</si>
  <si>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</si>
  <si>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</si>
  <si>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</si>
  <si>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</si>
  <si>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</si>
  <si>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</si>
  <si>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</si>
  <si>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</si>
  <si>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</si>
  <si>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</si>
  <si>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</si>
  <si>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</si>
  <si>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</si>
  <si>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</si>
  <si>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</si>
  <si>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</si>
  <si>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</si>
  <si>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</si>
  <si>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</si>
  <si>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</si>
  <si>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</si>
  <si>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</si>
  <si>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</si>
  <si>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</si>
  <si>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</si>
  <si>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</si>
  <si>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</si>
  <si>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</si>
  <si>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</si>
  <si>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</si>
  <si>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</si>
  <si>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</si>
  <si>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</si>
  <si>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</si>
  <si>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</si>
  <si>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 xml:space="preserve">                                                         полное наименование субъекта электроэнергетики</t>
  </si>
  <si>
    <t>Ввод объектов инвестиционной деятельности (мощностей) в эксплуатацию</t>
  </si>
  <si>
    <t>Приложение  № 7</t>
  </si>
  <si>
    <t>Форма 7. Краткое описание инвестиционной программы. Ввод объектов инвестиционной деятельности (мощностей) в эксплуатацию</t>
  </si>
  <si>
    <t>1</t>
  </si>
  <si>
    <t>1.2</t>
  </si>
  <si>
    <t>1.2.2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</si>
  <si>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</si>
  <si>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</si>
  <si>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</si>
  <si>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</si>
  <si>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</si>
  <si>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</si>
  <si>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</si>
  <si>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</si>
  <si>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</si>
  <si>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</si>
  <si>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</si>
  <si>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</si>
  <si>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</si>
  <si>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</si>
  <si>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</si>
  <si>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</si>
  <si>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</si>
  <si>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</si>
  <si>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</si>
  <si>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комплект</t>
  </si>
  <si>
    <t>от «5» мая 2016 г. №380</t>
  </si>
  <si>
    <t>исключение из инвестпрограммы</t>
  </si>
  <si>
    <t>включение в инвестпрограмму</t>
  </si>
  <si>
    <t>г</t>
  </si>
  <si>
    <t>Утвержденный план</t>
  </si>
  <si>
    <t>Факт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</si>
  <si>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2018  </t>
    </r>
    <r>
      <rPr>
        <sz val="12"/>
        <rFont val="Times New Roman"/>
        <family val="1"/>
        <charset val="204"/>
      </rPr>
      <t>год</t>
    </r>
  </si>
  <si>
    <t>Инвестиционная программа ООО "ЭЛЕКТРОСНАБ " по развитию электрических сетей на 2015-2019 годы</t>
  </si>
  <si>
    <t>Утвержденные плановые значения показателей приведены в соответствии с  приказом Министерства строительства, архитектуры и жилищно-коммунального хозяйства Чувашской Республики от 20.03.2015г. № 03/1-03/126</t>
  </si>
  <si>
    <t>Ввод объектов инвестиционной деятельности (мощностей) в эксплуатацию в 2017 год (N-1)</t>
  </si>
  <si>
    <t>2018 год N</t>
  </si>
  <si>
    <t>2019 год N+1</t>
  </si>
  <si>
    <t>Реконструкция воздушной линии 0,4 кВ ул.Комаровская-Казакова, протяженностью 4,2 км</t>
  </si>
  <si>
    <t>H_ВЛИ1</t>
  </si>
  <si>
    <t>Реконструкция воздушной линии 0,4 кВ от ТП 11 - ул.Беловожская, Тургенева, Виноградова, протяженностью 1 км</t>
  </si>
  <si>
    <t>H_ВЛИ2</t>
  </si>
  <si>
    <t>Реконструкция воздушной линии 0,4 кВ  ул.Нижнекурганская, протяженностью 1 км</t>
  </si>
  <si>
    <t>H_ВЛИ3</t>
  </si>
  <si>
    <t>Реконструкция воздушной линии 0,4 кВ ул. Карцевопочинокская, протяженностью 1 км</t>
  </si>
  <si>
    <t>H_ВЛИ4</t>
  </si>
  <si>
    <t>Республика Чувашия,                                     город Козловка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</si>
</sst>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40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66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3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8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8" fillId="0" borderId="0"/>
    <xf numFmtId="0" fontId="4" fillId="0" borderId="0"/>
    <xf numFmtId="0" fontId="37" fillId="0" borderId="0"/>
    <xf numFmtId="0" fontId="4" fillId="0" borderId="0"/>
    <xf numFmtId="0" fontId="3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8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4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76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32" fillId="0" borderId="0" xfId="75" applyFont="1" applyFill="1" applyAlignment="1">
      <alignment horizontal="right"/>
    </xf>
    <xf numFmtId="0" fontId="4" fillId="0" borderId="0" xfId="0" applyFont="1" applyFill="1" applyAlignment="1"/>
    <xf numFmtId="0" fontId="4" fillId="0" borderId="0" xfId="0" applyFont="1" applyBorder="1"/>
    <xf numFmtId="0" fontId="24" fillId="0" borderId="0" xfId="79" applyFont="1" applyFill="1" applyBorder="1" applyAlignment="1"/>
    <xf numFmtId="0" fontId="29" fillId="0" borderId="0" xfId="0" applyFont="1" applyFill="1" applyAlignment="1"/>
    <xf numFmtId="0" fontId="25" fillId="0" borderId="10" xfId="81" applyFont="1" applyFill="1" applyBorder="1" applyAlignment="1">
      <alignment horizontal="center" vertical="center" textRotation="90" wrapText="1"/>
    </xf>
    <xf numFmtId="0" fontId="31" fillId="0" borderId="0" xfId="182" applyFont="1" applyAlignment="1">
      <alignment vertical="center"/>
    </xf>
    <xf numFmtId="0" fontId="27" fillId="0" borderId="0" xfId="182" applyFont="1" applyAlignment="1">
      <alignment vertical="top"/>
    </xf>
    <xf numFmtId="49" fontId="26" fillId="0" borderId="0" xfId="8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/>
    </xf>
    <xf numFmtId="2" fontId="25" fillId="0" borderId="10" xfId="81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10" xfId="0" applyFont="1" applyBorder="1" applyAlignment="1">
      <alignment horizontal="center" vertical="center"/>
    </xf>
    <xf numFmtId="49" fontId="24" fillId="0" borderId="10" xfId="81" applyNumberFormat="1" applyFont="1" applyFill="1" applyBorder="1" applyAlignment="1">
      <alignment horizontal="center" vertical="center"/>
    </xf>
    <xf numFmtId="0" fontId="24" fillId="0" borderId="10" xfId="81" applyFont="1" applyFill="1" applyBorder="1" applyAlignment="1">
      <alignment horizontal="center" vertical="center"/>
    </xf>
    <xf numFmtId="0" fontId="5" fillId="24" borderId="0" xfId="0" applyFont="1" applyFill="1"/>
    <xf numFmtId="1" fontId="5" fillId="24" borderId="10" xfId="81" applyNumberFormat="1" applyFont="1" applyFill="1" applyBorder="1" applyAlignment="1">
      <alignment horizontal="center" vertical="center"/>
    </xf>
    <xf numFmtId="1" fontId="5" fillId="25" borderId="10" xfId="81" applyNumberFormat="1" applyFont="1" applyFill="1" applyBorder="1" applyAlignment="1">
      <alignment horizontal="center" vertical="center"/>
    </xf>
    <xf numFmtId="1" fontId="24" fillId="0" borderId="10" xfId="81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textRotation="90" wrapText="1"/>
    </xf>
    <xf numFmtId="2" fontId="5" fillId="24" borderId="10" xfId="81" applyNumberFormat="1" applyFont="1" applyFill="1" applyBorder="1" applyAlignment="1">
      <alignment horizontal="center" vertical="center"/>
    </xf>
    <xf numFmtId="0" fontId="24" fillId="0" borderId="11" xfId="81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textRotation="90" wrapText="1"/>
    </xf>
    <xf numFmtId="49" fontId="24" fillId="0" borderId="12" xfId="81" applyNumberFormat="1" applyFont="1" applyFill="1" applyBorder="1" applyAlignment="1">
      <alignment horizontal="center" vertical="center"/>
    </xf>
    <xf numFmtId="2" fontId="24" fillId="0" borderId="10" xfId="81" applyNumberFormat="1" applyFont="1" applyFill="1" applyBorder="1" applyAlignment="1">
      <alignment horizontal="center" vertical="center"/>
    </xf>
    <xf numFmtId="2" fontId="5" fillId="25" borderId="10" xfId="81" applyNumberFormat="1" applyFont="1" applyFill="1" applyBorder="1" applyAlignment="1">
      <alignment horizontal="center" vertical="center"/>
    </xf>
    <xf numFmtId="2" fontId="24" fillId="25" borderId="10" xfId="81" applyNumberFormat="1" applyFont="1" applyFill="1" applyBorder="1" applyAlignment="1">
      <alignment horizontal="center" vertical="center"/>
    </xf>
    <xf numFmtId="2" fontId="5" fillId="0" borderId="10" xfId="81" applyNumberFormat="1" applyFont="1" applyFill="1" applyBorder="1" applyAlignment="1">
      <alignment horizontal="center" vertical="center"/>
    </xf>
    <xf numFmtId="2" fontId="4" fillId="0" borderId="10" xfId="81" applyNumberFormat="1" applyFont="1" applyFill="1" applyBorder="1" applyAlignment="1">
      <alignment horizontal="center" vertical="center"/>
    </xf>
    <xf numFmtId="1" fontId="5" fillId="0" borderId="10" xfId="81" applyNumberFormat="1" applyFont="1" applyFill="1" applyBorder="1" applyAlignment="1">
      <alignment horizontal="center" vertical="center"/>
    </xf>
    <xf numFmtId="1" fontId="4" fillId="0" borderId="10" xfId="81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29" fillId="0" borderId="0" xfId="75" applyFont="1" applyFill="1" applyAlignment="1">
      <alignment horizontal="right" vertical="center"/>
    </xf>
    <xf numFmtId="0" fontId="29" fillId="0" borderId="0" xfId="75" applyFont="1" applyFill="1" applyAlignment="1">
      <alignment horizontal="right"/>
    </xf>
    <xf numFmtId="0" fontId="31" fillId="0" borderId="0" xfId="182" applyFont="1" applyFill="1" applyAlignment="1">
      <alignment vertical="center"/>
    </xf>
    <xf numFmtId="0" fontId="27" fillId="0" borderId="0" xfId="182" applyFont="1" applyFill="1" applyAlignment="1">
      <alignment vertical="top"/>
    </xf>
    <xf numFmtId="0" fontId="4" fillId="0" borderId="10" xfId="0" applyFont="1" applyFill="1" applyBorder="1" applyAlignment="1">
      <alignment horizontal="center" vertical="center"/>
    </xf>
    <xf numFmtId="49" fontId="24" fillId="0" borderId="10" xfId="182" applyNumberFormat="1" applyFont="1" applyFill="1" applyBorder="1" applyAlignment="1">
      <alignment horizontal="center" vertical="center"/>
    </xf>
    <xf numFmtId="0" fontId="24" fillId="0" borderId="10" xfId="182" applyFont="1" applyFill="1" applyBorder="1" applyAlignment="1">
      <alignment horizontal="center" vertical="center" wrapText="1"/>
    </xf>
    <xf numFmtId="0" fontId="24" fillId="0" borderId="10" xfId="182" applyFont="1" applyFill="1" applyBorder="1" applyAlignment="1">
      <alignment horizontal="center" wrapText="1"/>
    </xf>
    <xf numFmtId="166" fontId="5" fillId="0" borderId="10" xfId="0" applyNumberFormat="1" applyFont="1" applyBorder="1" applyAlignment="1">
      <alignment horizontal="center" vertical="center"/>
    </xf>
    <xf numFmtId="49" fontId="5" fillId="25" borderId="10" xfId="182" applyNumberFormat="1" applyFont="1" applyFill="1" applyBorder="1" applyAlignment="1">
      <alignment horizontal="center" vertical="center"/>
    </xf>
    <xf numFmtId="0" fontId="5" fillId="25" borderId="11" xfId="182" applyFont="1" applyFill="1" applyBorder="1" applyAlignment="1">
      <alignment horizontal="center" vertical="center" wrapText="1"/>
    </xf>
    <xf numFmtId="0" fontId="5" fillId="25" borderId="10" xfId="0" applyFont="1" applyFill="1" applyBorder="1" applyAlignment="1">
      <alignment horizontal="center" vertical="center"/>
    </xf>
    <xf numFmtId="0" fontId="24" fillId="24" borderId="11" xfId="182" applyFont="1" applyFill="1" applyBorder="1" applyAlignment="1">
      <alignment horizontal="center" vertical="center" wrapText="1"/>
    </xf>
    <xf numFmtId="0" fontId="4" fillId="24" borderId="10" xfId="0" applyFont="1" applyFill="1" applyBorder="1" applyAlignment="1">
      <alignment horizontal="center" vertical="center" wrapText="1"/>
    </xf>
    <xf numFmtId="49" fontId="25" fillId="0" borderId="11" xfId="182" applyNumberFormat="1" applyFont="1" applyFill="1" applyBorder="1" applyAlignment="1">
      <alignment horizontal="center" vertical="center"/>
    </xf>
    <xf numFmtId="49" fontId="24" fillId="0" borderId="11" xfId="182" applyNumberFormat="1" applyFont="1" applyFill="1" applyBorder="1" applyAlignment="1">
      <alignment horizontal="center" vertical="center"/>
    </xf>
    <xf numFmtId="0" fontId="5" fillId="0" borderId="10" xfId="182" applyFont="1" applyFill="1" applyBorder="1" applyAlignment="1">
      <alignment horizontal="center" vertical="center" wrapText="1"/>
    </xf>
    <xf numFmtId="0" fontId="5" fillId="26" borderId="10" xfId="0" applyFont="1" applyFill="1" applyBorder="1" applyAlignment="1">
      <alignment horizontal="center" vertical="center"/>
    </xf>
    <xf numFmtId="0" fontId="24" fillId="0" borderId="10" xfId="182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4" fillId="0" borderId="0" xfId="79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0" fillId="0" borderId="0" xfId="182" applyFont="1" applyAlignment="1">
      <alignment horizontal="center" vertical="center"/>
    </xf>
    <xf numFmtId="0" fontId="27" fillId="0" borderId="0" xfId="182" applyFont="1" applyAlignment="1">
      <alignment horizontal="center" vertical="top"/>
    </xf>
    <xf numFmtId="0" fontId="25" fillId="0" borderId="10" xfId="81" applyFont="1" applyFill="1" applyBorder="1" applyAlignment="1">
      <alignment horizontal="center" vertical="center" wrapText="1"/>
    </xf>
    <xf numFmtId="0" fontId="5" fillId="0" borderId="0" xfId="217" applyFont="1" applyFill="1" applyBorder="1" applyAlignment="1">
      <alignment horizontal="center"/>
    </xf>
    <xf numFmtId="0" fontId="25" fillId="0" borderId="12" xfId="81" applyFont="1" applyFill="1" applyBorder="1" applyAlignment="1">
      <alignment horizontal="center" vertical="center"/>
    </xf>
    <xf numFmtId="0" fontId="25" fillId="0" borderId="10" xfId="8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5" fillId="0" borderId="11" xfId="81" applyFont="1" applyFill="1" applyBorder="1" applyAlignment="1">
      <alignment horizontal="center" vertical="center" wrapText="1"/>
    </xf>
    <xf numFmtId="0" fontId="4" fillId="0" borderId="10" xfId="217" applyFont="1" applyFill="1" applyBorder="1" applyAlignment="1">
      <alignment horizontal="center" vertical="center"/>
    </xf>
    <xf numFmtId="0" fontId="25" fillId="0" borderId="13" xfId="81" applyFont="1" applyFill="1" applyBorder="1" applyAlignment="1">
      <alignment horizontal="center" vertical="center" wrapText="1"/>
    </xf>
    <xf numFmtId="0" fontId="25" fillId="0" borderId="12" xfId="8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left" vertic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D39"/>
  <sheetViews>
    <sheetView tabSelected="1" view="pageBreakPreview" topLeftCell="AT19" zoomScale="75" zoomScaleNormal="30" workbookViewId="0">
      <selection activeCell="BF32" sqref="BF32"/>
    </sheetView>
  </sheetViews>
  <sheetFormatPr defaultColWidth="9" defaultRowHeight="15.75"/>
  <cols>
    <col min="1" max="1" width="11.375" style="1" customWidth="1"/>
    <col min="2" max="2" width="36.875" style="1" customWidth="1"/>
    <col min="3" max="3" width="14.125" style="1" customWidth="1"/>
    <col min="4" max="4" width="7.375" style="1" customWidth="1"/>
    <col min="5" max="5" width="6" style="1" customWidth="1"/>
    <col min="6" max="6" width="7" style="1" customWidth="1"/>
    <col min="7" max="7" width="6" style="1" customWidth="1"/>
    <col min="8" max="8" width="7.75" style="2" bestFit="1" customWidth="1"/>
    <col min="9" max="9" width="6" style="1" customWidth="1"/>
    <col min="10" max="10" width="7" style="1" customWidth="1"/>
    <col min="11" max="11" width="7.875" style="1" customWidth="1"/>
    <col min="12" max="12" width="6" style="1" customWidth="1"/>
    <col min="13" max="13" width="7.75" style="2" customWidth="1"/>
    <col min="14" max="14" width="6" style="2" customWidth="1"/>
    <col min="15" max="15" width="6.75" style="2" bestFit="1" customWidth="1"/>
    <col min="16" max="17" width="6" style="1" customWidth="1"/>
    <col min="18" max="18" width="7.625" style="2" customWidth="1"/>
    <col min="19" max="21" width="6" style="2" customWidth="1"/>
    <col min="22" max="22" width="7.75" style="2" customWidth="1"/>
    <col min="23" max="28" width="6" style="2" customWidth="1"/>
    <col min="29" max="29" width="7" style="2" customWidth="1"/>
    <col min="30" max="33" width="6" style="2" customWidth="1"/>
    <col min="34" max="34" width="7.125" style="2" customWidth="1"/>
    <col min="35" max="35" width="6" style="2" customWidth="1"/>
    <col min="36" max="36" width="6.75" style="2" bestFit="1" customWidth="1"/>
    <col min="37" max="40" width="6" style="2" customWidth="1"/>
    <col min="41" max="41" width="6.625" style="2" customWidth="1"/>
    <col min="42" max="42" width="6" style="2" customWidth="1"/>
    <col min="43" max="43" width="8" style="2" customWidth="1"/>
    <col min="44" max="49" width="6" style="2" customWidth="1"/>
    <col min="50" max="50" width="7" style="2" customWidth="1"/>
    <col min="51" max="56" width="6" style="2" customWidth="1"/>
    <col min="57" max="57" width="6.875" style="2" customWidth="1"/>
    <col min="58" max="59" width="6" style="2" customWidth="1"/>
    <col min="60" max="60" width="7.75" style="1" customWidth="1"/>
    <col min="61" max="61" width="6" style="1" customWidth="1"/>
    <col min="62" max="62" width="7.375" style="1" customWidth="1"/>
    <col min="63" max="63" width="6" style="1" customWidth="1"/>
    <col min="64" max="64" width="7.125" style="1" customWidth="1"/>
    <col min="65" max="66" width="6" style="1" customWidth="1"/>
    <col min="67" max="67" width="8" style="1" customWidth="1"/>
    <col min="68" max="68" width="6" style="1" customWidth="1"/>
    <col min="69" max="69" width="8.5" style="1" customWidth="1"/>
    <col min="70" max="70" width="6" style="1" customWidth="1"/>
    <col min="71" max="71" width="7" style="1" customWidth="1"/>
    <col min="72" max="73" width="6" style="1" customWidth="1"/>
    <col min="74" max="74" width="18.5" style="1" customWidth="1"/>
    <col min="75" max="76" width="0.25" style="1" customWidth="1"/>
    <col min="77" max="84" width="5" style="1" customWidth="1"/>
    <col min="85" max="16384" width="9" style="1"/>
  </cols>
  <sheetData>
    <row r="1" spans="1:75" ht="18.75">
      <c r="AS1" s="37" t="s">
        <v>89</v>
      </c>
    </row>
    <row r="2" spans="1:75" ht="18.75">
      <c r="AS2" s="38" t="s">
        <v>0</v>
      </c>
    </row>
    <row r="3" spans="1:75" ht="18.75">
      <c r="AS3" s="38" t="s">
        <v>114</v>
      </c>
    </row>
    <row r="4" spans="1:75">
      <c r="A4" s="57" t="s">
        <v>90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57"/>
    </row>
    <row r="5" spans="1:7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</row>
    <row r="6" spans="1:75" ht="18.75">
      <c r="A6" s="61" t="s">
        <v>121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</row>
    <row r="7" spans="1:75">
      <c r="A7" s="62" t="s">
        <v>87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40"/>
      <c r="AU7" s="40"/>
      <c r="AV7" s="40"/>
      <c r="AW7" s="40"/>
      <c r="AX7" s="40"/>
      <c r="AY7" s="40"/>
      <c r="AZ7" s="40"/>
      <c r="BA7" s="40"/>
      <c r="BB7" s="40"/>
      <c r="BC7" s="40"/>
      <c r="BD7" s="40"/>
      <c r="BE7" s="40"/>
      <c r="BF7" s="40"/>
      <c r="BG7" s="40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</row>
    <row r="8" spans="1:75" ht="16.5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  <c r="W8" s="60"/>
      <c r="X8" s="60"/>
      <c r="Y8" s="60"/>
      <c r="Z8" s="60"/>
      <c r="AA8" s="60"/>
      <c r="AB8" s="60"/>
      <c r="AC8" s="60"/>
      <c r="AD8" s="60"/>
      <c r="AE8" s="60"/>
      <c r="AF8" s="60"/>
      <c r="AG8" s="60"/>
      <c r="AH8" s="60"/>
      <c r="AI8" s="60"/>
      <c r="AJ8" s="60"/>
      <c r="AK8" s="60"/>
      <c r="AL8" s="60"/>
      <c r="AM8" s="60"/>
      <c r="AN8" s="60"/>
      <c r="AO8" s="60"/>
      <c r="AP8" s="60"/>
      <c r="AQ8" s="60"/>
      <c r="AR8" s="60"/>
      <c r="AS8" s="60"/>
      <c r="AT8" s="5"/>
      <c r="AV8" s="3"/>
      <c r="BH8" s="2"/>
      <c r="BI8" s="2"/>
      <c r="BJ8" s="2"/>
      <c r="BK8" s="2"/>
      <c r="BL8" s="2"/>
      <c r="BM8" s="2"/>
      <c r="BU8" s="4"/>
    </row>
    <row r="9" spans="1:75">
      <c r="A9" s="60" t="s">
        <v>120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 t="s">
        <v>9</v>
      </c>
      <c r="BR9" s="7"/>
      <c r="BS9" s="7"/>
      <c r="BT9" s="7"/>
      <c r="BU9" s="7"/>
      <c r="BV9" s="7"/>
    </row>
    <row r="10" spans="1:75" ht="15.75" customHeight="1">
      <c r="A10" s="58"/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</row>
    <row r="11" spans="1:75" ht="18.75">
      <c r="A11" s="59" t="s">
        <v>122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59"/>
      <c r="AF11" s="59"/>
      <c r="AG11" s="59"/>
      <c r="AH11" s="59"/>
      <c r="AI11" s="59"/>
      <c r="AJ11" s="59"/>
      <c r="AK11" s="59"/>
      <c r="AL11" s="59"/>
      <c r="AM11" s="59"/>
      <c r="AN11" s="59"/>
      <c r="AO11" s="59"/>
      <c r="AP11" s="59"/>
      <c r="AQ11" s="59"/>
      <c r="AR11" s="59"/>
      <c r="AS11" s="59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 t="s">
        <v>9</v>
      </c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</row>
    <row r="12" spans="1:75">
      <c r="A12" s="60" t="s">
        <v>16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  <c r="AO12" s="60"/>
      <c r="AP12" s="60"/>
      <c r="AQ12" s="60"/>
      <c r="AR12" s="60"/>
      <c r="AS12" s="60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</row>
    <row r="13" spans="1:75">
      <c r="A13" s="64"/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</row>
    <row r="14" spans="1:75" ht="24.75" customHeight="1">
      <c r="A14" s="63" t="s">
        <v>19</v>
      </c>
      <c r="B14" s="63" t="s">
        <v>6</v>
      </c>
      <c r="C14" s="70" t="s">
        <v>2</v>
      </c>
      <c r="D14" s="69" t="s">
        <v>8</v>
      </c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74" t="s">
        <v>123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71" t="s">
        <v>88</v>
      </c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71" t="s">
        <v>88</v>
      </c>
      <c r="AU14" s="71"/>
      <c r="AV14" s="71"/>
      <c r="AW14" s="71"/>
      <c r="AX14" s="71"/>
      <c r="AY14" s="71"/>
      <c r="AZ14" s="71"/>
      <c r="BA14" s="71"/>
      <c r="BB14" s="71"/>
      <c r="BC14" s="71"/>
      <c r="BD14" s="71"/>
      <c r="BE14" s="71"/>
      <c r="BF14" s="71"/>
      <c r="BG14" s="71"/>
      <c r="BH14" s="71"/>
      <c r="BI14" s="71"/>
      <c r="BJ14" s="71"/>
      <c r="BK14" s="71"/>
      <c r="BL14" s="71"/>
      <c r="BM14" s="71"/>
      <c r="BN14" s="71"/>
      <c r="BO14" s="71"/>
      <c r="BP14" s="71"/>
      <c r="BQ14" s="71"/>
      <c r="BR14" s="71"/>
      <c r="BS14" s="71"/>
      <c r="BT14" s="71"/>
      <c r="BU14" s="71"/>
      <c r="BV14" s="68" t="s">
        <v>18</v>
      </c>
    </row>
    <row r="15" spans="1:75" ht="29.25" customHeight="1">
      <c r="A15" s="63"/>
      <c r="B15" s="63"/>
      <c r="C15" s="70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74"/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6" t="s">
        <v>124</v>
      </c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 t="s">
        <v>125</v>
      </c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7" t="s">
        <v>7</v>
      </c>
      <c r="BI15" s="67"/>
      <c r="BJ15" s="67"/>
      <c r="BK15" s="67"/>
      <c r="BL15" s="67"/>
      <c r="BM15" s="67"/>
      <c r="BN15" s="67"/>
      <c r="BO15" s="67"/>
      <c r="BP15" s="67"/>
      <c r="BQ15" s="67"/>
      <c r="BR15" s="67"/>
      <c r="BS15" s="67"/>
      <c r="BT15" s="67"/>
      <c r="BU15" s="67"/>
      <c r="BV15" s="68"/>
    </row>
    <row r="16" spans="1:75" ht="45" customHeight="1">
      <c r="A16" s="63"/>
      <c r="B16" s="63"/>
      <c r="C16" s="70"/>
      <c r="D16" s="65" t="s">
        <v>118</v>
      </c>
      <c r="E16" s="66"/>
      <c r="F16" s="66"/>
      <c r="G16" s="66"/>
      <c r="H16" s="66"/>
      <c r="I16" s="66"/>
      <c r="J16" s="66"/>
      <c r="K16" s="63" t="s">
        <v>17</v>
      </c>
      <c r="L16" s="63"/>
      <c r="M16" s="63"/>
      <c r="N16" s="63"/>
      <c r="O16" s="63"/>
      <c r="P16" s="63"/>
      <c r="Q16" s="63"/>
      <c r="R16" s="65" t="s">
        <v>118</v>
      </c>
      <c r="S16" s="66"/>
      <c r="T16" s="66"/>
      <c r="U16" s="66"/>
      <c r="V16" s="66"/>
      <c r="W16" s="66"/>
      <c r="X16" s="66"/>
      <c r="Y16" s="70" t="s">
        <v>119</v>
      </c>
      <c r="Z16" s="72"/>
      <c r="AA16" s="72"/>
      <c r="AB16" s="72"/>
      <c r="AC16" s="72"/>
      <c r="AD16" s="72"/>
      <c r="AE16" s="73"/>
      <c r="AF16" s="65" t="s">
        <v>118</v>
      </c>
      <c r="AG16" s="66"/>
      <c r="AH16" s="66"/>
      <c r="AI16" s="66"/>
      <c r="AJ16" s="66"/>
      <c r="AK16" s="66"/>
      <c r="AL16" s="66"/>
      <c r="AM16" s="70" t="s">
        <v>119</v>
      </c>
      <c r="AN16" s="72"/>
      <c r="AO16" s="72"/>
      <c r="AP16" s="72"/>
      <c r="AQ16" s="72"/>
      <c r="AR16" s="72"/>
      <c r="AS16" s="73"/>
      <c r="AT16" s="65" t="s">
        <v>118</v>
      </c>
      <c r="AU16" s="66"/>
      <c r="AV16" s="66"/>
      <c r="AW16" s="66"/>
      <c r="AX16" s="66"/>
      <c r="AY16" s="66"/>
      <c r="AZ16" s="66"/>
      <c r="BA16" s="63" t="s">
        <v>17</v>
      </c>
      <c r="BB16" s="63"/>
      <c r="BC16" s="63"/>
      <c r="BD16" s="63"/>
      <c r="BE16" s="63"/>
      <c r="BF16" s="63"/>
      <c r="BG16" s="63"/>
      <c r="BH16" s="66" t="s">
        <v>5</v>
      </c>
      <c r="BI16" s="66"/>
      <c r="BJ16" s="66"/>
      <c r="BK16" s="66"/>
      <c r="BL16" s="66"/>
      <c r="BM16" s="66"/>
      <c r="BN16" s="66"/>
      <c r="BO16" s="63" t="s">
        <v>17</v>
      </c>
      <c r="BP16" s="63"/>
      <c r="BQ16" s="63"/>
      <c r="BR16" s="63"/>
      <c r="BS16" s="63"/>
      <c r="BT16" s="63"/>
      <c r="BU16" s="63"/>
      <c r="BV16" s="68"/>
    </row>
    <row r="17" spans="1:82" ht="60.75" customHeight="1">
      <c r="A17" s="63"/>
      <c r="B17" s="63"/>
      <c r="C17" s="70"/>
      <c r="D17" s="23" t="s">
        <v>3</v>
      </c>
      <c r="E17" s="23" t="s">
        <v>4</v>
      </c>
      <c r="F17" s="23" t="s">
        <v>30</v>
      </c>
      <c r="G17" s="23" t="s">
        <v>28</v>
      </c>
      <c r="H17" s="23" t="s">
        <v>29</v>
      </c>
      <c r="I17" s="23" t="s">
        <v>1</v>
      </c>
      <c r="J17" s="9" t="s">
        <v>113</v>
      </c>
      <c r="K17" s="23" t="s">
        <v>3</v>
      </c>
      <c r="L17" s="23" t="s">
        <v>4</v>
      </c>
      <c r="M17" s="23" t="s">
        <v>30</v>
      </c>
      <c r="N17" s="23" t="s">
        <v>28</v>
      </c>
      <c r="O17" s="23" t="s">
        <v>29</v>
      </c>
      <c r="P17" s="23" t="s">
        <v>1</v>
      </c>
      <c r="Q17" s="9" t="s">
        <v>113</v>
      </c>
      <c r="R17" s="26" t="s">
        <v>3</v>
      </c>
      <c r="S17" s="23" t="s">
        <v>4</v>
      </c>
      <c r="T17" s="23" t="s">
        <v>30</v>
      </c>
      <c r="U17" s="23" t="s">
        <v>28</v>
      </c>
      <c r="V17" s="23" t="s">
        <v>29</v>
      </c>
      <c r="W17" s="23" t="s">
        <v>1</v>
      </c>
      <c r="X17" s="9" t="s">
        <v>113</v>
      </c>
      <c r="Y17" s="23" t="s">
        <v>3</v>
      </c>
      <c r="Z17" s="23" t="s">
        <v>4</v>
      </c>
      <c r="AA17" s="23" t="s">
        <v>30</v>
      </c>
      <c r="AB17" s="23" t="s">
        <v>28</v>
      </c>
      <c r="AC17" s="23" t="s">
        <v>29</v>
      </c>
      <c r="AD17" s="23" t="s">
        <v>1</v>
      </c>
      <c r="AE17" s="9" t="s">
        <v>113</v>
      </c>
      <c r="AF17" s="23" t="s">
        <v>3</v>
      </c>
      <c r="AG17" s="23" t="s">
        <v>4</v>
      </c>
      <c r="AH17" s="23" t="s">
        <v>30</v>
      </c>
      <c r="AI17" s="23" t="s">
        <v>28</v>
      </c>
      <c r="AJ17" s="23" t="s">
        <v>29</v>
      </c>
      <c r="AK17" s="23" t="s">
        <v>1</v>
      </c>
      <c r="AL17" s="9" t="s">
        <v>113</v>
      </c>
      <c r="AM17" s="23" t="s">
        <v>3</v>
      </c>
      <c r="AN17" s="23" t="s">
        <v>4</v>
      </c>
      <c r="AO17" s="23" t="s">
        <v>30</v>
      </c>
      <c r="AP17" s="23" t="s">
        <v>28</v>
      </c>
      <c r="AQ17" s="23" t="s">
        <v>29</v>
      </c>
      <c r="AR17" s="23" t="s">
        <v>1</v>
      </c>
      <c r="AS17" s="9" t="s">
        <v>113</v>
      </c>
      <c r="AT17" s="23" t="s">
        <v>3</v>
      </c>
      <c r="AU17" s="23" t="s">
        <v>4</v>
      </c>
      <c r="AV17" s="23" t="s">
        <v>30</v>
      </c>
      <c r="AW17" s="23" t="s">
        <v>28</v>
      </c>
      <c r="AX17" s="23" t="s">
        <v>29</v>
      </c>
      <c r="AY17" s="23" t="s">
        <v>1</v>
      </c>
      <c r="AZ17" s="9" t="s">
        <v>113</v>
      </c>
      <c r="BA17" s="23" t="s">
        <v>3</v>
      </c>
      <c r="BB17" s="23" t="s">
        <v>4</v>
      </c>
      <c r="BC17" s="23" t="s">
        <v>30</v>
      </c>
      <c r="BD17" s="23" t="s">
        <v>28</v>
      </c>
      <c r="BE17" s="23" t="s">
        <v>29</v>
      </c>
      <c r="BF17" s="23" t="s">
        <v>1</v>
      </c>
      <c r="BG17" s="9" t="s">
        <v>113</v>
      </c>
      <c r="BH17" s="23" t="s">
        <v>3</v>
      </c>
      <c r="BI17" s="23" t="s">
        <v>4</v>
      </c>
      <c r="BJ17" s="23" t="s">
        <v>30</v>
      </c>
      <c r="BK17" s="23" t="s">
        <v>28</v>
      </c>
      <c r="BL17" s="23" t="s">
        <v>29</v>
      </c>
      <c r="BM17" s="23" t="s">
        <v>1</v>
      </c>
      <c r="BN17" s="9" t="s">
        <v>113</v>
      </c>
      <c r="BO17" s="23" t="s">
        <v>3</v>
      </c>
      <c r="BP17" s="23" t="s">
        <v>4</v>
      </c>
      <c r="BQ17" s="23" t="s">
        <v>30</v>
      </c>
      <c r="BR17" s="23" t="s">
        <v>28</v>
      </c>
      <c r="BS17" s="23" t="s">
        <v>29</v>
      </c>
      <c r="BT17" s="23" t="s">
        <v>1</v>
      </c>
      <c r="BU17" s="9" t="s">
        <v>113</v>
      </c>
      <c r="BV17" s="68"/>
    </row>
    <row r="18" spans="1:82" s="15" customFormat="1">
      <c r="A18" s="18">
        <v>1</v>
      </c>
      <c r="B18" s="18">
        <v>2</v>
      </c>
      <c r="C18" s="25">
        <v>3</v>
      </c>
      <c r="D18" s="17" t="s">
        <v>10</v>
      </c>
      <c r="E18" s="17" t="s">
        <v>11</v>
      </c>
      <c r="F18" s="17" t="s">
        <v>12</v>
      </c>
      <c r="G18" s="17" t="s">
        <v>13</v>
      </c>
      <c r="H18" s="17" t="s">
        <v>14</v>
      </c>
      <c r="I18" s="17" t="s">
        <v>15</v>
      </c>
      <c r="J18" s="17" t="s">
        <v>20</v>
      </c>
      <c r="K18" s="17" t="s">
        <v>21</v>
      </c>
      <c r="L18" s="17" t="s">
        <v>22</v>
      </c>
      <c r="M18" s="17" t="s">
        <v>23</v>
      </c>
      <c r="N18" s="17" t="s">
        <v>24</v>
      </c>
      <c r="O18" s="17" t="s">
        <v>25</v>
      </c>
      <c r="P18" s="17" t="s">
        <v>26</v>
      </c>
      <c r="Q18" s="17" t="s">
        <v>27</v>
      </c>
      <c r="R18" s="27" t="s">
        <v>31</v>
      </c>
      <c r="S18" s="17" t="s">
        <v>32</v>
      </c>
      <c r="T18" s="17" t="s">
        <v>33</v>
      </c>
      <c r="U18" s="17" t="s">
        <v>34</v>
      </c>
      <c r="V18" s="17" t="s">
        <v>35</v>
      </c>
      <c r="W18" s="17" t="s">
        <v>36</v>
      </c>
      <c r="X18" s="17" t="s">
        <v>37</v>
      </c>
      <c r="Y18" s="17" t="s">
        <v>38</v>
      </c>
      <c r="Z18" s="17" t="s">
        <v>39</v>
      </c>
      <c r="AA18" s="17" t="s">
        <v>40</v>
      </c>
      <c r="AB18" s="17" t="s">
        <v>41</v>
      </c>
      <c r="AC18" s="17" t="s">
        <v>42</v>
      </c>
      <c r="AD18" s="17" t="s">
        <v>43</v>
      </c>
      <c r="AE18" s="17" t="s">
        <v>44</v>
      </c>
      <c r="AF18" s="17" t="s">
        <v>45</v>
      </c>
      <c r="AG18" s="17" t="s">
        <v>46</v>
      </c>
      <c r="AH18" s="17" t="s">
        <v>47</v>
      </c>
      <c r="AI18" s="17" t="s">
        <v>48</v>
      </c>
      <c r="AJ18" s="17" t="s">
        <v>49</v>
      </c>
      <c r="AK18" s="17" t="s">
        <v>50</v>
      </c>
      <c r="AL18" s="17" t="s">
        <v>51</v>
      </c>
      <c r="AM18" s="17" t="s">
        <v>52</v>
      </c>
      <c r="AN18" s="17" t="s">
        <v>53</v>
      </c>
      <c r="AO18" s="17" t="s">
        <v>54</v>
      </c>
      <c r="AP18" s="17" t="s">
        <v>55</v>
      </c>
      <c r="AQ18" s="17" t="s">
        <v>56</v>
      </c>
      <c r="AR18" s="17" t="s">
        <v>57</v>
      </c>
      <c r="AS18" s="17" t="s">
        <v>58</v>
      </c>
      <c r="AT18" s="17" t="s">
        <v>59</v>
      </c>
      <c r="AU18" s="17" t="s">
        <v>60</v>
      </c>
      <c r="AV18" s="17" t="s">
        <v>61</v>
      </c>
      <c r="AW18" s="17" t="s">
        <v>62</v>
      </c>
      <c r="AX18" s="17" t="s">
        <v>63</v>
      </c>
      <c r="AY18" s="17" t="s">
        <v>64</v>
      </c>
      <c r="AZ18" s="17" t="s">
        <v>65</v>
      </c>
      <c r="BA18" s="17" t="s">
        <v>66</v>
      </c>
      <c r="BB18" s="17" t="s">
        <v>67</v>
      </c>
      <c r="BC18" s="17" t="s">
        <v>68</v>
      </c>
      <c r="BD18" s="17" t="s">
        <v>69</v>
      </c>
      <c r="BE18" s="17" t="s">
        <v>70</v>
      </c>
      <c r="BF18" s="17" t="s">
        <v>71</v>
      </c>
      <c r="BG18" s="17" t="s">
        <v>72</v>
      </c>
      <c r="BH18" s="17" t="s">
        <v>73</v>
      </c>
      <c r="BI18" s="17" t="s">
        <v>74</v>
      </c>
      <c r="BJ18" s="17" t="s">
        <v>75</v>
      </c>
      <c r="BK18" s="17" t="s">
        <v>76</v>
      </c>
      <c r="BL18" s="17" t="s">
        <v>77</v>
      </c>
      <c r="BM18" s="17" t="s">
        <v>78</v>
      </c>
      <c r="BN18" s="17" t="s">
        <v>79</v>
      </c>
      <c r="BO18" s="17" t="s">
        <v>80</v>
      </c>
      <c r="BP18" s="17" t="s">
        <v>81</v>
      </c>
      <c r="BQ18" s="17" t="s">
        <v>82</v>
      </c>
      <c r="BR18" s="17" t="s">
        <v>83</v>
      </c>
      <c r="BS18" s="17" t="s">
        <v>84</v>
      </c>
      <c r="BT18" s="17" t="s">
        <v>85</v>
      </c>
      <c r="BU18" s="17" t="s">
        <v>86</v>
      </c>
      <c r="BV18" s="18">
        <v>8</v>
      </c>
    </row>
    <row r="19" spans="1:82" s="15" customFormat="1" ht="31.5">
      <c r="A19" s="42" t="s">
        <v>96</v>
      </c>
      <c r="B19" s="43" t="s">
        <v>97</v>
      </c>
      <c r="C19" s="16" t="s">
        <v>117</v>
      </c>
      <c r="D19" s="28">
        <v>0</v>
      </c>
      <c r="E19" s="22">
        <v>0</v>
      </c>
      <c r="F19" s="28">
        <f>F21</f>
        <v>6.2</v>
      </c>
      <c r="G19" s="22">
        <v>0</v>
      </c>
      <c r="H19" s="28">
        <f>H21</f>
        <v>0</v>
      </c>
      <c r="I19" s="22">
        <v>0</v>
      </c>
      <c r="J19" s="22">
        <v>0</v>
      </c>
      <c r="K19" s="28">
        <v>0</v>
      </c>
      <c r="L19" s="22">
        <v>0</v>
      </c>
      <c r="M19" s="28">
        <f>M21</f>
        <v>6.2</v>
      </c>
      <c r="N19" s="22">
        <v>0</v>
      </c>
      <c r="O19" s="28">
        <f>O21</f>
        <v>0</v>
      </c>
      <c r="P19" s="22">
        <v>0</v>
      </c>
      <c r="Q19" s="22">
        <v>0</v>
      </c>
      <c r="R19" s="28">
        <v>0</v>
      </c>
      <c r="S19" s="22">
        <v>0</v>
      </c>
      <c r="T19" s="28">
        <f>T21</f>
        <v>4.2</v>
      </c>
      <c r="U19" s="22">
        <v>0</v>
      </c>
      <c r="V19" s="28">
        <f>V21</f>
        <v>0</v>
      </c>
      <c r="W19" s="22">
        <v>0</v>
      </c>
      <c r="X19" s="22">
        <v>0</v>
      </c>
      <c r="Y19" s="28">
        <v>0</v>
      </c>
      <c r="Z19" s="22">
        <v>0</v>
      </c>
      <c r="AA19" s="28">
        <f>AA21</f>
        <v>4.2</v>
      </c>
      <c r="AB19" s="22">
        <v>0</v>
      </c>
      <c r="AC19" s="28">
        <f>AC21</f>
        <v>0</v>
      </c>
      <c r="AD19" s="22">
        <v>0</v>
      </c>
      <c r="AE19" s="22">
        <v>0</v>
      </c>
      <c r="AF19" s="28">
        <v>0</v>
      </c>
      <c r="AG19" s="22">
        <v>0</v>
      </c>
      <c r="AH19" s="28">
        <f>AH21</f>
        <v>1</v>
      </c>
      <c r="AI19" s="22">
        <v>0</v>
      </c>
      <c r="AJ19" s="28">
        <f>AJ21</f>
        <v>0</v>
      </c>
      <c r="AK19" s="22">
        <v>0</v>
      </c>
      <c r="AL19" s="22">
        <v>0</v>
      </c>
      <c r="AM19" s="28">
        <v>0</v>
      </c>
      <c r="AN19" s="22">
        <v>0</v>
      </c>
      <c r="AO19" s="28">
        <f>AO21</f>
        <v>1</v>
      </c>
      <c r="AP19" s="22">
        <v>0</v>
      </c>
      <c r="AQ19" s="28">
        <f>AQ21</f>
        <v>0</v>
      </c>
      <c r="AR19" s="22">
        <v>0</v>
      </c>
      <c r="AS19" s="22">
        <v>0</v>
      </c>
      <c r="AT19" s="28">
        <v>0</v>
      </c>
      <c r="AU19" s="22">
        <v>0</v>
      </c>
      <c r="AV19" s="28">
        <f>AV21</f>
        <v>1</v>
      </c>
      <c r="AW19" s="22">
        <v>0</v>
      </c>
      <c r="AX19" s="28">
        <f>AX21</f>
        <v>0</v>
      </c>
      <c r="AY19" s="22">
        <v>0</v>
      </c>
      <c r="AZ19" s="22">
        <v>0</v>
      </c>
      <c r="BA19" s="28">
        <v>0</v>
      </c>
      <c r="BB19" s="22">
        <v>0</v>
      </c>
      <c r="BC19" s="28">
        <f>BC21</f>
        <v>1.1000000000000001</v>
      </c>
      <c r="BD19" s="22">
        <v>0</v>
      </c>
      <c r="BE19" s="28">
        <f>BE21</f>
        <v>0</v>
      </c>
      <c r="BF19" s="22">
        <v>0</v>
      </c>
      <c r="BG19" s="22">
        <v>0</v>
      </c>
      <c r="BH19" s="28">
        <f t="shared" ref="BH19:BH24" si="0">R19+AF19+AT19</f>
        <v>0</v>
      </c>
      <c r="BI19" s="28">
        <f t="shared" ref="BI19:BI24" si="1">S19+AG19+AU19</f>
        <v>0</v>
      </c>
      <c r="BJ19" s="28">
        <f t="shared" ref="BJ19:BJ24" si="2">T19+AH19+AV19</f>
        <v>6.2</v>
      </c>
      <c r="BK19" s="28">
        <f t="shared" ref="BK19:BK24" si="3">U19+AI19+AW19</f>
        <v>0</v>
      </c>
      <c r="BL19" s="28">
        <f t="shared" ref="BL19:BL24" si="4">V19+AJ19+AX19</f>
        <v>0</v>
      </c>
      <c r="BM19" s="28">
        <f t="shared" ref="BM19:BM24" si="5">W19+AK19+AY19</f>
        <v>0</v>
      </c>
      <c r="BN19" s="28">
        <f t="shared" ref="BN19:BN24" si="6">X19+AL19+AZ19</f>
        <v>0</v>
      </c>
      <c r="BO19" s="28">
        <f t="shared" ref="BO19:BO24" si="7">Y19+AM19+BA19</f>
        <v>0</v>
      </c>
      <c r="BP19" s="28">
        <f t="shared" ref="BP19:BP24" si="8">Z19+AN19+BB19</f>
        <v>0</v>
      </c>
      <c r="BQ19" s="28">
        <f t="shared" ref="BQ19:BQ24" si="9">AA19+AO19+BC19</f>
        <v>6.3000000000000007</v>
      </c>
      <c r="BR19" s="28">
        <f t="shared" ref="BR19:BR24" si="10">AB19+AP19+BD19</f>
        <v>0</v>
      </c>
      <c r="BS19" s="28">
        <f t="shared" ref="BS19:BS24" si="11">AC19+AQ19+BE19</f>
        <v>0</v>
      </c>
      <c r="BT19" s="28">
        <f t="shared" ref="BT19:BT24" si="12">AD19+AR19+BF19</f>
        <v>0</v>
      </c>
      <c r="BU19" s="28">
        <f t="shared" ref="BU19:BU24" si="13">AE19+AS19+BG19</f>
        <v>0</v>
      </c>
      <c r="BV19" s="45" t="s">
        <v>95</v>
      </c>
    </row>
    <row r="20" spans="1:82" s="15" customFormat="1" ht="31.5">
      <c r="A20" s="42" t="s">
        <v>98</v>
      </c>
      <c r="B20" s="43" t="s">
        <v>99</v>
      </c>
      <c r="C20" s="16" t="s">
        <v>117</v>
      </c>
      <c r="D20" s="28">
        <v>0</v>
      </c>
      <c r="E20" s="22">
        <v>0</v>
      </c>
      <c r="F20" s="28">
        <v>0</v>
      </c>
      <c r="G20" s="22">
        <v>0</v>
      </c>
      <c r="H20" s="28">
        <v>0</v>
      </c>
      <c r="I20" s="22">
        <v>0</v>
      </c>
      <c r="J20" s="22">
        <v>0</v>
      </c>
      <c r="K20" s="28">
        <v>0</v>
      </c>
      <c r="L20" s="22">
        <v>0</v>
      </c>
      <c r="M20" s="28">
        <v>0</v>
      </c>
      <c r="N20" s="22">
        <v>0</v>
      </c>
      <c r="O20" s="28">
        <v>0</v>
      </c>
      <c r="P20" s="22">
        <v>0</v>
      </c>
      <c r="Q20" s="22">
        <v>0</v>
      </c>
      <c r="R20" s="28">
        <v>0</v>
      </c>
      <c r="S20" s="22">
        <v>0</v>
      </c>
      <c r="T20" s="28">
        <v>0</v>
      </c>
      <c r="U20" s="22">
        <v>0</v>
      </c>
      <c r="V20" s="28">
        <v>0</v>
      </c>
      <c r="W20" s="22">
        <v>0</v>
      </c>
      <c r="X20" s="22">
        <v>0</v>
      </c>
      <c r="Y20" s="28">
        <v>0</v>
      </c>
      <c r="Z20" s="22">
        <v>0</v>
      </c>
      <c r="AA20" s="28">
        <v>0</v>
      </c>
      <c r="AB20" s="22">
        <v>0</v>
      </c>
      <c r="AC20" s="28">
        <v>0</v>
      </c>
      <c r="AD20" s="22">
        <v>0</v>
      </c>
      <c r="AE20" s="22">
        <v>0</v>
      </c>
      <c r="AF20" s="28">
        <v>0</v>
      </c>
      <c r="AG20" s="22">
        <v>0</v>
      </c>
      <c r="AH20" s="28">
        <v>0</v>
      </c>
      <c r="AI20" s="22">
        <v>0</v>
      </c>
      <c r="AJ20" s="28">
        <v>0</v>
      </c>
      <c r="AK20" s="22">
        <v>0</v>
      </c>
      <c r="AL20" s="22">
        <v>0</v>
      </c>
      <c r="AM20" s="28">
        <v>0</v>
      </c>
      <c r="AN20" s="22">
        <v>0</v>
      </c>
      <c r="AO20" s="28">
        <v>0</v>
      </c>
      <c r="AP20" s="22">
        <v>0</v>
      </c>
      <c r="AQ20" s="28">
        <v>0</v>
      </c>
      <c r="AR20" s="22">
        <v>0</v>
      </c>
      <c r="AS20" s="22">
        <v>0</v>
      </c>
      <c r="AT20" s="28">
        <v>0</v>
      </c>
      <c r="AU20" s="22">
        <v>0</v>
      </c>
      <c r="AV20" s="28">
        <v>0</v>
      </c>
      <c r="AW20" s="22">
        <v>0</v>
      </c>
      <c r="AX20" s="28">
        <v>0</v>
      </c>
      <c r="AY20" s="22">
        <v>0</v>
      </c>
      <c r="AZ20" s="22">
        <v>0</v>
      </c>
      <c r="BA20" s="28">
        <v>0</v>
      </c>
      <c r="BB20" s="22">
        <v>0</v>
      </c>
      <c r="BC20" s="28">
        <v>0</v>
      </c>
      <c r="BD20" s="22">
        <v>0</v>
      </c>
      <c r="BE20" s="28">
        <v>0</v>
      </c>
      <c r="BF20" s="22">
        <v>0</v>
      </c>
      <c r="BG20" s="22">
        <v>0</v>
      </c>
      <c r="BH20" s="28">
        <f t="shared" si="0"/>
        <v>0</v>
      </c>
      <c r="BI20" s="28">
        <f t="shared" si="1"/>
        <v>0</v>
      </c>
      <c r="BJ20" s="28">
        <f t="shared" si="2"/>
        <v>0</v>
      </c>
      <c r="BK20" s="28">
        <f t="shared" si="3"/>
        <v>0</v>
      </c>
      <c r="BL20" s="28">
        <f t="shared" si="4"/>
        <v>0</v>
      </c>
      <c r="BM20" s="28">
        <f t="shared" si="5"/>
        <v>0</v>
      </c>
      <c r="BN20" s="28">
        <f t="shared" si="6"/>
        <v>0</v>
      </c>
      <c r="BO20" s="28">
        <f t="shared" si="7"/>
        <v>0</v>
      </c>
      <c r="BP20" s="28">
        <f t="shared" si="8"/>
        <v>0</v>
      </c>
      <c r="BQ20" s="28">
        <f t="shared" si="9"/>
        <v>0</v>
      </c>
      <c r="BR20" s="28">
        <f t="shared" si="10"/>
        <v>0</v>
      </c>
      <c r="BS20" s="28">
        <f t="shared" si="11"/>
        <v>0</v>
      </c>
      <c r="BT20" s="28">
        <f t="shared" si="12"/>
        <v>0</v>
      </c>
      <c r="BU20" s="28">
        <f t="shared" si="13"/>
        <v>0</v>
      </c>
      <c r="BV20" s="16" t="s">
        <v>95</v>
      </c>
    </row>
    <row r="21" spans="1:82" s="15" customFormat="1" ht="31.5">
      <c r="A21" s="42" t="s">
        <v>100</v>
      </c>
      <c r="B21" s="43" t="s">
        <v>101</v>
      </c>
      <c r="C21" s="16" t="s">
        <v>117</v>
      </c>
      <c r="D21" s="28">
        <v>0.4</v>
      </c>
      <c r="E21" s="22">
        <v>0</v>
      </c>
      <c r="F21" s="28">
        <f>F26</f>
        <v>6.2</v>
      </c>
      <c r="G21" s="22">
        <v>0</v>
      </c>
      <c r="H21" s="28">
        <f>H26</f>
        <v>0</v>
      </c>
      <c r="I21" s="22">
        <v>0</v>
      </c>
      <c r="J21" s="22">
        <v>0</v>
      </c>
      <c r="K21" s="28">
        <v>0</v>
      </c>
      <c r="L21" s="22">
        <v>0</v>
      </c>
      <c r="M21" s="28">
        <f>M26</f>
        <v>6.2</v>
      </c>
      <c r="N21" s="22">
        <v>0</v>
      </c>
      <c r="O21" s="28">
        <f>O26</f>
        <v>0</v>
      </c>
      <c r="P21" s="22">
        <v>0</v>
      </c>
      <c r="Q21" s="22">
        <v>0</v>
      </c>
      <c r="R21" s="28">
        <v>0</v>
      </c>
      <c r="S21" s="22">
        <v>0</v>
      </c>
      <c r="T21" s="28">
        <f>T26</f>
        <v>4.2</v>
      </c>
      <c r="U21" s="22">
        <v>0</v>
      </c>
      <c r="V21" s="28">
        <f>V26</f>
        <v>0</v>
      </c>
      <c r="W21" s="22">
        <v>0</v>
      </c>
      <c r="X21" s="22">
        <v>0</v>
      </c>
      <c r="Y21" s="28">
        <v>0</v>
      </c>
      <c r="Z21" s="22">
        <v>0</v>
      </c>
      <c r="AA21" s="28">
        <f>AA26</f>
        <v>4.2</v>
      </c>
      <c r="AB21" s="22">
        <v>0</v>
      </c>
      <c r="AC21" s="28">
        <f>AC26</f>
        <v>0</v>
      </c>
      <c r="AD21" s="22">
        <v>0</v>
      </c>
      <c r="AE21" s="22">
        <v>0</v>
      </c>
      <c r="AF21" s="28">
        <v>0</v>
      </c>
      <c r="AG21" s="22">
        <v>0</v>
      </c>
      <c r="AH21" s="28">
        <f>AH26</f>
        <v>1</v>
      </c>
      <c r="AI21" s="22">
        <v>0</v>
      </c>
      <c r="AJ21" s="28">
        <f>AJ26</f>
        <v>0</v>
      </c>
      <c r="AK21" s="22">
        <v>0</v>
      </c>
      <c r="AL21" s="22">
        <v>0</v>
      </c>
      <c r="AM21" s="28">
        <v>0</v>
      </c>
      <c r="AN21" s="22">
        <v>0</v>
      </c>
      <c r="AO21" s="28">
        <f>AO26</f>
        <v>1</v>
      </c>
      <c r="AP21" s="22">
        <v>0</v>
      </c>
      <c r="AQ21" s="28">
        <f>AQ26</f>
        <v>0</v>
      </c>
      <c r="AR21" s="22">
        <v>0</v>
      </c>
      <c r="AS21" s="22">
        <v>0</v>
      </c>
      <c r="AT21" s="28">
        <v>0</v>
      </c>
      <c r="AU21" s="22">
        <v>0</v>
      </c>
      <c r="AV21" s="28">
        <f>AV26</f>
        <v>1</v>
      </c>
      <c r="AW21" s="22">
        <v>0</v>
      </c>
      <c r="AX21" s="28">
        <f>AX26</f>
        <v>0</v>
      </c>
      <c r="AY21" s="22">
        <v>0</v>
      </c>
      <c r="AZ21" s="22">
        <v>0</v>
      </c>
      <c r="BA21" s="28">
        <v>0</v>
      </c>
      <c r="BB21" s="22">
        <v>0</v>
      </c>
      <c r="BC21" s="28">
        <f>BC26</f>
        <v>1.1000000000000001</v>
      </c>
      <c r="BD21" s="22">
        <v>0</v>
      </c>
      <c r="BE21" s="28">
        <f>BE26</f>
        <v>0</v>
      </c>
      <c r="BF21" s="22">
        <v>0</v>
      </c>
      <c r="BG21" s="22">
        <v>0</v>
      </c>
      <c r="BH21" s="28">
        <f t="shared" si="0"/>
        <v>0</v>
      </c>
      <c r="BI21" s="28">
        <f t="shared" si="1"/>
        <v>0</v>
      </c>
      <c r="BJ21" s="28">
        <f t="shared" si="2"/>
        <v>6.2</v>
      </c>
      <c r="BK21" s="28">
        <f t="shared" si="3"/>
        <v>0</v>
      </c>
      <c r="BL21" s="28">
        <f t="shared" si="4"/>
        <v>0</v>
      </c>
      <c r="BM21" s="28">
        <f t="shared" si="5"/>
        <v>0</v>
      </c>
      <c r="BN21" s="28">
        <f t="shared" si="6"/>
        <v>0</v>
      </c>
      <c r="BO21" s="28">
        <f t="shared" si="7"/>
        <v>0</v>
      </c>
      <c r="BP21" s="28">
        <f t="shared" si="8"/>
        <v>0</v>
      </c>
      <c r="BQ21" s="28">
        <f t="shared" si="9"/>
        <v>6.3000000000000007</v>
      </c>
      <c r="BR21" s="28">
        <f t="shared" si="10"/>
        <v>0</v>
      </c>
      <c r="BS21" s="28">
        <f t="shared" si="11"/>
        <v>0</v>
      </c>
      <c r="BT21" s="28">
        <f t="shared" si="12"/>
        <v>0</v>
      </c>
      <c r="BU21" s="28">
        <f t="shared" si="13"/>
        <v>0</v>
      </c>
      <c r="BV21" s="16" t="s">
        <v>95</v>
      </c>
    </row>
    <row r="22" spans="1:82" s="15" customFormat="1" ht="78.75">
      <c r="A22" s="42" t="s">
        <v>102</v>
      </c>
      <c r="B22" s="44" t="s">
        <v>103</v>
      </c>
      <c r="C22" s="16" t="s">
        <v>117</v>
      </c>
      <c r="D22" s="28">
        <v>0</v>
      </c>
      <c r="E22" s="22">
        <v>0</v>
      </c>
      <c r="F22" s="28">
        <v>0</v>
      </c>
      <c r="G22" s="22">
        <v>0</v>
      </c>
      <c r="H22" s="28">
        <v>0</v>
      </c>
      <c r="I22" s="22">
        <v>0</v>
      </c>
      <c r="J22" s="22">
        <v>0</v>
      </c>
      <c r="K22" s="28">
        <v>0</v>
      </c>
      <c r="L22" s="22">
        <v>0</v>
      </c>
      <c r="M22" s="28">
        <v>0</v>
      </c>
      <c r="N22" s="22">
        <v>0</v>
      </c>
      <c r="O22" s="28">
        <v>0</v>
      </c>
      <c r="P22" s="22">
        <v>0</v>
      </c>
      <c r="Q22" s="22">
        <v>0</v>
      </c>
      <c r="R22" s="28">
        <v>0</v>
      </c>
      <c r="S22" s="22">
        <v>0</v>
      </c>
      <c r="T22" s="28">
        <v>0</v>
      </c>
      <c r="U22" s="22">
        <v>0</v>
      </c>
      <c r="V22" s="28">
        <v>0</v>
      </c>
      <c r="W22" s="22">
        <v>0</v>
      </c>
      <c r="X22" s="22">
        <v>0</v>
      </c>
      <c r="Y22" s="28">
        <v>0</v>
      </c>
      <c r="Z22" s="22">
        <v>0</v>
      </c>
      <c r="AA22" s="28">
        <v>0</v>
      </c>
      <c r="AB22" s="22">
        <v>0</v>
      </c>
      <c r="AC22" s="28">
        <v>0</v>
      </c>
      <c r="AD22" s="22">
        <v>0</v>
      </c>
      <c r="AE22" s="22">
        <v>0</v>
      </c>
      <c r="AF22" s="28">
        <v>0</v>
      </c>
      <c r="AG22" s="22">
        <v>0</v>
      </c>
      <c r="AH22" s="28">
        <v>0</v>
      </c>
      <c r="AI22" s="22">
        <v>0</v>
      </c>
      <c r="AJ22" s="28">
        <v>0</v>
      </c>
      <c r="AK22" s="22">
        <v>0</v>
      </c>
      <c r="AL22" s="22">
        <v>0</v>
      </c>
      <c r="AM22" s="28">
        <v>0</v>
      </c>
      <c r="AN22" s="22">
        <v>0</v>
      </c>
      <c r="AO22" s="28">
        <v>0</v>
      </c>
      <c r="AP22" s="22">
        <v>0</v>
      </c>
      <c r="AQ22" s="28">
        <v>0</v>
      </c>
      <c r="AR22" s="22">
        <v>0</v>
      </c>
      <c r="AS22" s="22">
        <v>0</v>
      </c>
      <c r="AT22" s="28">
        <v>0</v>
      </c>
      <c r="AU22" s="22">
        <v>0</v>
      </c>
      <c r="AV22" s="28">
        <v>0</v>
      </c>
      <c r="AW22" s="22">
        <v>0</v>
      </c>
      <c r="AX22" s="28">
        <v>0</v>
      </c>
      <c r="AY22" s="22">
        <v>0</v>
      </c>
      <c r="AZ22" s="22">
        <v>0</v>
      </c>
      <c r="BA22" s="28">
        <v>0</v>
      </c>
      <c r="BB22" s="22">
        <v>0</v>
      </c>
      <c r="BC22" s="28">
        <v>0</v>
      </c>
      <c r="BD22" s="22">
        <v>0</v>
      </c>
      <c r="BE22" s="28">
        <v>0</v>
      </c>
      <c r="BF22" s="22">
        <v>0</v>
      </c>
      <c r="BG22" s="22">
        <v>0</v>
      </c>
      <c r="BH22" s="28">
        <f t="shared" si="0"/>
        <v>0</v>
      </c>
      <c r="BI22" s="28">
        <f t="shared" si="1"/>
        <v>0</v>
      </c>
      <c r="BJ22" s="28">
        <f t="shared" si="2"/>
        <v>0</v>
      </c>
      <c r="BK22" s="28">
        <f t="shared" si="3"/>
        <v>0</v>
      </c>
      <c r="BL22" s="28">
        <f t="shared" si="4"/>
        <v>0</v>
      </c>
      <c r="BM22" s="28">
        <f t="shared" si="5"/>
        <v>0</v>
      </c>
      <c r="BN22" s="28">
        <f t="shared" si="6"/>
        <v>0</v>
      </c>
      <c r="BO22" s="28">
        <f t="shared" si="7"/>
        <v>0</v>
      </c>
      <c r="BP22" s="28">
        <f t="shared" si="8"/>
        <v>0</v>
      </c>
      <c r="BQ22" s="28">
        <f t="shared" si="9"/>
        <v>0</v>
      </c>
      <c r="BR22" s="28">
        <f t="shared" si="10"/>
        <v>0</v>
      </c>
      <c r="BS22" s="28">
        <f t="shared" si="11"/>
        <v>0</v>
      </c>
      <c r="BT22" s="28">
        <f t="shared" si="12"/>
        <v>0</v>
      </c>
      <c r="BU22" s="28">
        <f t="shared" si="13"/>
        <v>0</v>
      </c>
      <c r="BV22" s="16" t="s">
        <v>95</v>
      </c>
    </row>
    <row r="23" spans="1:82" s="15" customFormat="1" ht="31.5">
      <c r="A23" s="42" t="s">
        <v>104</v>
      </c>
      <c r="B23" s="43" t="s">
        <v>105</v>
      </c>
      <c r="C23" s="16" t="s">
        <v>117</v>
      </c>
      <c r="D23" s="28">
        <v>0</v>
      </c>
      <c r="E23" s="22">
        <v>0</v>
      </c>
      <c r="F23" s="28">
        <v>0</v>
      </c>
      <c r="G23" s="22">
        <v>0</v>
      </c>
      <c r="H23" s="28">
        <v>0</v>
      </c>
      <c r="I23" s="22">
        <v>0</v>
      </c>
      <c r="J23" s="22">
        <v>0</v>
      </c>
      <c r="K23" s="28">
        <v>0</v>
      </c>
      <c r="L23" s="22">
        <v>0</v>
      </c>
      <c r="M23" s="28">
        <v>0</v>
      </c>
      <c r="N23" s="22">
        <v>0</v>
      </c>
      <c r="O23" s="28">
        <v>0</v>
      </c>
      <c r="P23" s="22">
        <v>0</v>
      </c>
      <c r="Q23" s="22">
        <v>0</v>
      </c>
      <c r="R23" s="28">
        <v>0</v>
      </c>
      <c r="S23" s="22">
        <v>0</v>
      </c>
      <c r="T23" s="28">
        <v>0</v>
      </c>
      <c r="U23" s="22">
        <v>0</v>
      </c>
      <c r="V23" s="28">
        <v>0</v>
      </c>
      <c r="W23" s="22">
        <v>0</v>
      </c>
      <c r="X23" s="22">
        <v>0</v>
      </c>
      <c r="Y23" s="28">
        <v>0</v>
      </c>
      <c r="Z23" s="22">
        <v>0</v>
      </c>
      <c r="AA23" s="28">
        <v>0</v>
      </c>
      <c r="AB23" s="22">
        <v>0</v>
      </c>
      <c r="AC23" s="28">
        <v>0</v>
      </c>
      <c r="AD23" s="22">
        <v>0</v>
      </c>
      <c r="AE23" s="22">
        <v>0</v>
      </c>
      <c r="AF23" s="28">
        <v>0</v>
      </c>
      <c r="AG23" s="22">
        <v>0</v>
      </c>
      <c r="AH23" s="28">
        <v>0</v>
      </c>
      <c r="AI23" s="22">
        <v>0</v>
      </c>
      <c r="AJ23" s="28">
        <v>0</v>
      </c>
      <c r="AK23" s="22">
        <v>0</v>
      </c>
      <c r="AL23" s="22">
        <v>0</v>
      </c>
      <c r="AM23" s="28">
        <v>0</v>
      </c>
      <c r="AN23" s="22">
        <v>0</v>
      </c>
      <c r="AO23" s="28">
        <v>0</v>
      </c>
      <c r="AP23" s="22">
        <v>0</v>
      </c>
      <c r="AQ23" s="28">
        <v>0</v>
      </c>
      <c r="AR23" s="22">
        <v>0</v>
      </c>
      <c r="AS23" s="22">
        <v>0</v>
      </c>
      <c r="AT23" s="28">
        <v>0</v>
      </c>
      <c r="AU23" s="22">
        <v>0</v>
      </c>
      <c r="AV23" s="28">
        <v>0</v>
      </c>
      <c r="AW23" s="22">
        <v>0</v>
      </c>
      <c r="AX23" s="28">
        <v>0</v>
      </c>
      <c r="AY23" s="22">
        <v>0</v>
      </c>
      <c r="AZ23" s="22">
        <v>0</v>
      </c>
      <c r="BA23" s="28">
        <v>0</v>
      </c>
      <c r="BB23" s="22">
        <v>0</v>
      </c>
      <c r="BC23" s="28">
        <v>0</v>
      </c>
      <c r="BD23" s="22">
        <v>0</v>
      </c>
      <c r="BE23" s="28">
        <v>0</v>
      </c>
      <c r="BF23" s="22">
        <v>0</v>
      </c>
      <c r="BG23" s="22">
        <v>0</v>
      </c>
      <c r="BH23" s="28">
        <f t="shared" si="0"/>
        <v>0</v>
      </c>
      <c r="BI23" s="28">
        <f t="shared" si="1"/>
        <v>0</v>
      </c>
      <c r="BJ23" s="28">
        <f t="shared" si="2"/>
        <v>0</v>
      </c>
      <c r="BK23" s="28">
        <f t="shared" si="3"/>
        <v>0</v>
      </c>
      <c r="BL23" s="28">
        <f t="shared" si="4"/>
        <v>0</v>
      </c>
      <c r="BM23" s="28">
        <f t="shared" si="5"/>
        <v>0</v>
      </c>
      <c r="BN23" s="28">
        <f t="shared" si="6"/>
        <v>0</v>
      </c>
      <c r="BO23" s="28">
        <f t="shared" si="7"/>
        <v>0</v>
      </c>
      <c r="BP23" s="28">
        <f t="shared" si="8"/>
        <v>0</v>
      </c>
      <c r="BQ23" s="28">
        <f t="shared" si="9"/>
        <v>0</v>
      </c>
      <c r="BR23" s="28">
        <f t="shared" si="10"/>
        <v>0</v>
      </c>
      <c r="BS23" s="28">
        <f t="shared" si="11"/>
        <v>0</v>
      </c>
      <c r="BT23" s="28">
        <f t="shared" si="12"/>
        <v>0</v>
      </c>
      <c r="BU23" s="28">
        <f t="shared" si="13"/>
        <v>0</v>
      </c>
      <c r="BV23" s="16" t="s">
        <v>95</v>
      </c>
    </row>
    <row r="24" spans="1:82" s="15" customFormat="1" ht="47.25">
      <c r="A24" s="42" t="s">
        <v>106</v>
      </c>
      <c r="B24" s="43" t="s">
        <v>107</v>
      </c>
      <c r="C24" s="16" t="s">
        <v>117</v>
      </c>
      <c r="D24" s="28">
        <v>0</v>
      </c>
      <c r="E24" s="22">
        <v>0</v>
      </c>
      <c r="F24" s="28">
        <v>0</v>
      </c>
      <c r="G24" s="22">
        <v>0</v>
      </c>
      <c r="H24" s="28">
        <v>0</v>
      </c>
      <c r="I24" s="22">
        <v>0</v>
      </c>
      <c r="J24" s="22">
        <v>0</v>
      </c>
      <c r="K24" s="28">
        <v>0</v>
      </c>
      <c r="L24" s="22">
        <v>0</v>
      </c>
      <c r="M24" s="28">
        <v>0</v>
      </c>
      <c r="N24" s="22">
        <v>0</v>
      </c>
      <c r="O24" s="28">
        <v>0</v>
      </c>
      <c r="P24" s="22">
        <v>0</v>
      </c>
      <c r="Q24" s="22">
        <v>0</v>
      </c>
      <c r="R24" s="28">
        <v>0</v>
      </c>
      <c r="S24" s="22">
        <v>0</v>
      </c>
      <c r="T24" s="28">
        <v>0</v>
      </c>
      <c r="U24" s="22">
        <v>0</v>
      </c>
      <c r="V24" s="28">
        <v>0</v>
      </c>
      <c r="W24" s="22">
        <v>0</v>
      </c>
      <c r="X24" s="22">
        <v>0</v>
      </c>
      <c r="Y24" s="28">
        <v>0</v>
      </c>
      <c r="Z24" s="22">
        <v>0</v>
      </c>
      <c r="AA24" s="28">
        <v>0</v>
      </c>
      <c r="AB24" s="22">
        <v>0</v>
      </c>
      <c r="AC24" s="28">
        <v>0</v>
      </c>
      <c r="AD24" s="22">
        <v>0</v>
      </c>
      <c r="AE24" s="22">
        <v>0</v>
      </c>
      <c r="AF24" s="28">
        <v>0</v>
      </c>
      <c r="AG24" s="22">
        <v>0</v>
      </c>
      <c r="AH24" s="28">
        <v>0</v>
      </c>
      <c r="AI24" s="22">
        <v>0</v>
      </c>
      <c r="AJ24" s="28">
        <v>0</v>
      </c>
      <c r="AK24" s="22">
        <v>0</v>
      </c>
      <c r="AL24" s="22">
        <v>0</v>
      </c>
      <c r="AM24" s="28">
        <v>0</v>
      </c>
      <c r="AN24" s="22">
        <v>0</v>
      </c>
      <c r="AO24" s="28">
        <v>0</v>
      </c>
      <c r="AP24" s="22">
        <v>0</v>
      </c>
      <c r="AQ24" s="28">
        <v>0</v>
      </c>
      <c r="AR24" s="22">
        <v>0</v>
      </c>
      <c r="AS24" s="22">
        <v>0</v>
      </c>
      <c r="AT24" s="28">
        <v>0</v>
      </c>
      <c r="AU24" s="22">
        <v>0</v>
      </c>
      <c r="AV24" s="28">
        <v>0</v>
      </c>
      <c r="AW24" s="22">
        <v>0</v>
      </c>
      <c r="AX24" s="28">
        <v>0</v>
      </c>
      <c r="AY24" s="22">
        <v>0</v>
      </c>
      <c r="AZ24" s="22">
        <v>0</v>
      </c>
      <c r="BA24" s="28">
        <v>0</v>
      </c>
      <c r="BB24" s="22">
        <v>0</v>
      </c>
      <c r="BC24" s="28">
        <v>0</v>
      </c>
      <c r="BD24" s="22">
        <v>0</v>
      </c>
      <c r="BE24" s="28">
        <v>0</v>
      </c>
      <c r="BF24" s="22">
        <v>0</v>
      </c>
      <c r="BG24" s="22">
        <v>0</v>
      </c>
      <c r="BH24" s="28">
        <f t="shared" si="0"/>
        <v>0</v>
      </c>
      <c r="BI24" s="28">
        <f t="shared" si="1"/>
        <v>0</v>
      </c>
      <c r="BJ24" s="28">
        <f t="shared" si="2"/>
        <v>0</v>
      </c>
      <c r="BK24" s="28">
        <f t="shared" si="3"/>
        <v>0</v>
      </c>
      <c r="BL24" s="28">
        <f t="shared" si="4"/>
        <v>0</v>
      </c>
      <c r="BM24" s="28">
        <f t="shared" si="5"/>
        <v>0</v>
      </c>
      <c r="BN24" s="28">
        <f t="shared" si="6"/>
        <v>0</v>
      </c>
      <c r="BO24" s="28">
        <f t="shared" si="7"/>
        <v>0</v>
      </c>
      <c r="BP24" s="28">
        <f t="shared" si="8"/>
        <v>0</v>
      </c>
      <c r="BQ24" s="28">
        <f t="shared" si="9"/>
        <v>0</v>
      </c>
      <c r="BR24" s="28">
        <f t="shared" si="10"/>
        <v>0</v>
      </c>
      <c r="BS24" s="28">
        <f t="shared" si="11"/>
        <v>0</v>
      </c>
      <c r="BT24" s="28">
        <f t="shared" si="12"/>
        <v>0</v>
      </c>
      <c r="BU24" s="28">
        <f t="shared" si="13"/>
        <v>0</v>
      </c>
      <c r="BV24" s="16" t="s">
        <v>95</v>
      </c>
    </row>
    <row r="25" spans="1:82" s="15" customFormat="1" ht="31.5">
      <c r="A25" s="42" t="s">
        <v>108</v>
      </c>
      <c r="B25" s="44" t="s">
        <v>109</v>
      </c>
      <c r="C25" s="16" t="s">
        <v>117</v>
      </c>
      <c r="D25" s="28">
        <v>0</v>
      </c>
      <c r="E25" s="22">
        <v>0</v>
      </c>
      <c r="F25" s="28">
        <v>0</v>
      </c>
      <c r="G25" s="22">
        <v>0</v>
      </c>
      <c r="H25" s="28">
        <v>0</v>
      </c>
      <c r="I25" s="22">
        <v>0</v>
      </c>
      <c r="J25" s="22">
        <v>0</v>
      </c>
      <c r="K25" s="28">
        <v>0</v>
      </c>
      <c r="L25" s="22">
        <v>0</v>
      </c>
      <c r="M25" s="28">
        <v>0</v>
      </c>
      <c r="N25" s="22">
        <v>0</v>
      </c>
      <c r="O25" s="28">
        <v>0</v>
      </c>
      <c r="P25" s="22">
        <v>0</v>
      </c>
      <c r="Q25" s="22">
        <v>0</v>
      </c>
      <c r="R25" s="28">
        <v>0</v>
      </c>
      <c r="S25" s="22">
        <v>0</v>
      </c>
      <c r="T25" s="28">
        <v>0</v>
      </c>
      <c r="U25" s="22">
        <v>0</v>
      </c>
      <c r="V25" s="28">
        <v>0</v>
      </c>
      <c r="W25" s="22">
        <v>0</v>
      </c>
      <c r="X25" s="22">
        <v>0</v>
      </c>
      <c r="Y25" s="28">
        <v>0</v>
      </c>
      <c r="Z25" s="22">
        <v>0</v>
      </c>
      <c r="AA25" s="28">
        <v>0</v>
      </c>
      <c r="AB25" s="22">
        <v>0</v>
      </c>
      <c r="AC25" s="28">
        <v>0</v>
      </c>
      <c r="AD25" s="22">
        <v>0</v>
      </c>
      <c r="AE25" s="22">
        <v>0</v>
      </c>
      <c r="AF25" s="28">
        <v>0</v>
      </c>
      <c r="AG25" s="22">
        <v>0</v>
      </c>
      <c r="AH25" s="28">
        <v>0</v>
      </c>
      <c r="AI25" s="22">
        <v>0</v>
      </c>
      <c r="AJ25" s="28">
        <v>0</v>
      </c>
      <c r="AK25" s="22">
        <v>0</v>
      </c>
      <c r="AL25" s="22">
        <v>0</v>
      </c>
      <c r="AM25" s="28">
        <v>0</v>
      </c>
      <c r="AN25" s="22">
        <v>0</v>
      </c>
      <c r="AO25" s="28">
        <v>0</v>
      </c>
      <c r="AP25" s="22">
        <v>0</v>
      </c>
      <c r="AQ25" s="28">
        <v>0</v>
      </c>
      <c r="AR25" s="22">
        <v>0</v>
      </c>
      <c r="AS25" s="22">
        <v>0</v>
      </c>
      <c r="AT25" s="28">
        <v>0</v>
      </c>
      <c r="AU25" s="22">
        <v>0</v>
      </c>
      <c r="AV25" s="28">
        <v>0</v>
      </c>
      <c r="AW25" s="22">
        <v>0</v>
      </c>
      <c r="AX25" s="28">
        <v>0</v>
      </c>
      <c r="AY25" s="22">
        <v>0</v>
      </c>
      <c r="AZ25" s="22">
        <v>0</v>
      </c>
      <c r="BA25" s="28">
        <v>0</v>
      </c>
      <c r="BB25" s="22">
        <v>0</v>
      </c>
      <c r="BC25" s="28">
        <v>0</v>
      </c>
      <c r="BD25" s="22">
        <v>0</v>
      </c>
      <c r="BE25" s="28">
        <v>0</v>
      </c>
      <c r="BF25" s="22">
        <v>0</v>
      </c>
      <c r="BG25" s="22">
        <v>0</v>
      </c>
      <c r="BH25" s="28">
        <f>R25+AF25+AT25</f>
        <v>0</v>
      </c>
      <c r="BI25" s="28">
        <f t="shared" ref="BI25:BU25" si="14">S25+AG25+AU25</f>
        <v>0</v>
      </c>
      <c r="BJ25" s="28">
        <f t="shared" si="14"/>
        <v>0</v>
      </c>
      <c r="BK25" s="28">
        <f t="shared" si="14"/>
        <v>0</v>
      </c>
      <c r="BL25" s="28">
        <f t="shared" si="14"/>
        <v>0</v>
      </c>
      <c r="BM25" s="28">
        <f t="shared" si="14"/>
        <v>0</v>
      </c>
      <c r="BN25" s="28">
        <f t="shared" si="14"/>
        <v>0</v>
      </c>
      <c r="BO25" s="28">
        <f t="shared" si="14"/>
        <v>0</v>
      </c>
      <c r="BP25" s="28">
        <f t="shared" si="14"/>
        <v>0</v>
      </c>
      <c r="BQ25" s="28">
        <f t="shared" si="14"/>
        <v>0</v>
      </c>
      <c r="BR25" s="28">
        <f t="shared" si="14"/>
        <v>0</v>
      </c>
      <c r="BS25" s="28">
        <f t="shared" si="14"/>
        <v>0</v>
      </c>
      <c r="BT25" s="28">
        <f t="shared" si="14"/>
        <v>0</v>
      </c>
      <c r="BU25" s="28">
        <f t="shared" si="14"/>
        <v>0</v>
      </c>
      <c r="BV25" s="16" t="s">
        <v>95</v>
      </c>
    </row>
    <row r="26" spans="1:82" s="36" customFormat="1" ht="31.5">
      <c r="A26" s="46" t="s">
        <v>91</v>
      </c>
      <c r="B26" s="47" t="s">
        <v>134</v>
      </c>
      <c r="C26" s="54" t="s">
        <v>117</v>
      </c>
      <c r="D26" s="29">
        <v>0</v>
      </c>
      <c r="E26" s="21">
        <v>0</v>
      </c>
      <c r="F26" s="29">
        <f>F27</f>
        <v>6.2</v>
      </c>
      <c r="G26" s="21">
        <v>0</v>
      </c>
      <c r="H26" s="29">
        <f>H27</f>
        <v>0</v>
      </c>
      <c r="I26" s="21">
        <v>0</v>
      </c>
      <c r="J26" s="21">
        <v>0</v>
      </c>
      <c r="K26" s="29">
        <v>0</v>
      </c>
      <c r="L26" s="21">
        <v>0</v>
      </c>
      <c r="M26" s="29">
        <f>M27</f>
        <v>6.2</v>
      </c>
      <c r="N26" s="21">
        <v>0</v>
      </c>
      <c r="O26" s="29">
        <f>O27</f>
        <v>0</v>
      </c>
      <c r="P26" s="21">
        <v>0</v>
      </c>
      <c r="Q26" s="21">
        <v>0</v>
      </c>
      <c r="R26" s="30">
        <v>0</v>
      </c>
      <c r="S26" s="21">
        <v>0</v>
      </c>
      <c r="T26" s="29">
        <f>T27</f>
        <v>4.2</v>
      </c>
      <c r="U26" s="21">
        <v>0</v>
      </c>
      <c r="V26" s="29">
        <f>V27</f>
        <v>0</v>
      </c>
      <c r="W26" s="21">
        <v>0</v>
      </c>
      <c r="X26" s="21">
        <v>0</v>
      </c>
      <c r="Y26" s="30">
        <v>0</v>
      </c>
      <c r="Z26" s="21">
        <v>0</v>
      </c>
      <c r="AA26" s="29">
        <f>AA27</f>
        <v>4.2</v>
      </c>
      <c r="AB26" s="21">
        <v>0</v>
      </c>
      <c r="AC26" s="29">
        <f>AC27</f>
        <v>0</v>
      </c>
      <c r="AD26" s="21">
        <v>0</v>
      </c>
      <c r="AE26" s="21">
        <v>0</v>
      </c>
      <c r="AF26" s="30">
        <v>0</v>
      </c>
      <c r="AG26" s="21">
        <v>0</v>
      </c>
      <c r="AH26" s="29">
        <f>AH27</f>
        <v>1</v>
      </c>
      <c r="AI26" s="21">
        <v>0</v>
      </c>
      <c r="AJ26" s="29">
        <f>AJ27</f>
        <v>0</v>
      </c>
      <c r="AK26" s="21">
        <v>0</v>
      </c>
      <c r="AL26" s="21">
        <v>0</v>
      </c>
      <c r="AM26" s="30">
        <v>0</v>
      </c>
      <c r="AN26" s="21">
        <v>0</v>
      </c>
      <c r="AO26" s="29">
        <f>AO27</f>
        <v>1</v>
      </c>
      <c r="AP26" s="21">
        <v>0</v>
      </c>
      <c r="AQ26" s="29">
        <f>AQ27</f>
        <v>0</v>
      </c>
      <c r="AR26" s="21">
        <v>0</v>
      </c>
      <c r="AS26" s="21">
        <v>0</v>
      </c>
      <c r="AT26" s="30">
        <v>0</v>
      </c>
      <c r="AU26" s="21">
        <v>0</v>
      </c>
      <c r="AV26" s="29">
        <f>AV27</f>
        <v>1</v>
      </c>
      <c r="AW26" s="21">
        <v>0</v>
      </c>
      <c r="AX26" s="29">
        <f>AX27</f>
        <v>0</v>
      </c>
      <c r="AY26" s="21">
        <v>0</v>
      </c>
      <c r="AZ26" s="21">
        <v>0</v>
      </c>
      <c r="BA26" s="30">
        <v>0</v>
      </c>
      <c r="BB26" s="21">
        <v>0</v>
      </c>
      <c r="BC26" s="29">
        <f>BC27</f>
        <v>1.1000000000000001</v>
      </c>
      <c r="BD26" s="21">
        <v>0</v>
      </c>
      <c r="BE26" s="29">
        <f>BE27</f>
        <v>0</v>
      </c>
      <c r="BF26" s="21">
        <v>0</v>
      </c>
      <c r="BG26" s="21">
        <v>0</v>
      </c>
      <c r="BH26" s="30">
        <f>R26+AF26+AT26</f>
        <v>0</v>
      </c>
      <c r="BI26" s="30">
        <f t="shared" ref="BI26:BU26" si="15">S26+AG26+AU26</f>
        <v>0</v>
      </c>
      <c r="BJ26" s="30">
        <f t="shared" si="15"/>
        <v>6.2</v>
      </c>
      <c r="BK26" s="30">
        <f t="shared" si="15"/>
        <v>0</v>
      </c>
      <c r="BL26" s="30">
        <f t="shared" si="15"/>
        <v>0</v>
      </c>
      <c r="BM26" s="30">
        <f t="shared" si="15"/>
        <v>0</v>
      </c>
      <c r="BN26" s="30">
        <f t="shared" si="15"/>
        <v>0</v>
      </c>
      <c r="BO26" s="30">
        <f t="shared" si="15"/>
        <v>0</v>
      </c>
      <c r="BP26" s="30">
        <f t="shared" si="15"/>
        <v>0</v>
      </c>
      <c r="BQ26" s="30">
        <f t="shared" si="15"/>
        <v>6.3000000000000007</v>
      </c>
      <c r="BR26" s="30">
        <f t="shared" si="15"/>
        <v>0</v>
      </c>
      <c r="BS26" s="30">
        <f t="shared" si="15"/>
        <v>0</v>
      </c>
      <c r="BT26" s="30">
        <f t="shared" si="15"/>
        <v>0</v>
      </c>
      <c r="BU26" s="30">
        <f t="shared" si="15"/>
        <v>0</v>
      </c>
      <c r="BV26" s="48" t="s">
        <v>95</v>
      </c>
    </row>
    <row r="27" spans="1:82" s="15" customFormat="1" ht="47.25">
      <c r="A27" s="42" t="s">
        <v>92</v>
      </c>
      <c r="B27" s="49" t="s">
        <v>112</v>
      </c>
      <c r="C27" s="16" t="s">
        <v>117</v>
      </c>
      <c r="D27" s="20">
        <v>0</v>
      </c>
      <c r="E27" s="20">
        <v>0</v>
      </c>
      <c r="F27" s="24">
        <f>F29</f>
        <v>6.2</v>
      </c>
      <c r="G27" s="20">
        <v>0</v>
      </c>
      <c r="H27" s="31">
        <f>H29</f>
        <v>0</v>
      </c>
      <c r="I27" s="20">
        <v>0</v>
      </c>
      <c r="J27" s="20">
        <v>0</v>
      </c>
      <c r="K27" s="24">
        <v>0</v>
      </c>
      <c r="L27" s="20">
        <v>0</v>
      </c>
      <c r="M27" s="31">
        <f>M29</f>
        <v>6.2</v>
      </c>
      <c r="N27" s="33">
        <v>0</v>
      </c>
      <c r="O27" s="31">
        <f>O29</f>
        <v>0</v>
      </c>
      <c r="P27" s="20">
        <v>0</v>
      </c>
      <c r="Q27" s="20">
        <v>0</v>
      </c>
      <c r="R27" s="31">
        <v>0</v>
      </c>
      <c r="S27" s="33">
        <v>0</v>
      </c>
      <c r="T27" s="31">
        <f>T29</f>
        <v>4.2</v>
      </c>
      <c r="U27" s="33">
        <v>0</v>
      </c>
      <c r="V27" s="31">
        <f>V29</f>
        <v>0</v>
      </c>
      <c r="W27" s="33">
        <v>0</v>
      </c>
      <c r="X27" s="33">
        <v>0</v>
      </c>
      <c r="Y27" s="28">
        <v>0</v>
      </c>
      <c r="Z27" s="33">
        <v>0</v>
      </c>
      <c r="AA27" s="31">
        <f>AA29</f>
        <v>4.2</v>
      </c>
      <c r="AB27" s="33">
        <v>0</v>
      </c>
      <c r="AC27" s="31">
        <f>AC29</f>
        <v>0</v>
      </c>
      <c r="AD27" s="33">
        <v>0</v>
      </c>
      <c r="AE27" s="33">
        <v>0</v>
      </c>
      <c r="AF27" s="28">
        <v>0</v>
      </c>
      <c r="AG27" s="33">
        <v>0</v>
      </c>
      <c r="AH27" s="31">
        <f>AH29</f>
        <v>1</v>
      </c>
      <c r="AI27" s="33">
        <v>0</v>
      </c>
      <c r="AJ27" s="31">
        <f>AJ29</f>
        <v>0</v>
      </c>
      <c r="AK27" s="33">
        <v>0</v>
      </c>
      <c r="AL27" s="33">
        <v>0</v>
      </c>
      <c r="AM27" s="28">
        <v>0</v>
      </c>
      <c r="AN27" s="33">
        <v>0</v>
      </c>
      <c r="AO27" s="31">
        <f>AO29</f>
        <v>1</v>
      </c>
      <c r="AP27" s="33">
        <v>0</v>
      </c>
      <c r="AQ27" s="31">
        <f>AQ29</f>
        <v>0</v>
      </c>
      <c r="AR27" s="33">
        <v>0</v>
      </c>
      <c r="AS27" s="33">
        <v>0</v>
      </c>
      <c r="AT27" s="28">
        <v>0</v>
      </c>
      <c r="AU27" s="33">
        <v>0</v>
      </c>
      <c r="AV27" s="31">
        <f>AV29</f>
        <v>1</v>
      </c>
      <c r="AW27" s="33">
        <v>0</v>
      </c>
      <c r="AX27" s="31">
        <f>AX29</f>
        <v>0</v>
      </c>
      <c r="AY27" s="33">
        <v>0</v>
      </c>
      <c r="AZ27" s="33">
        <v>0</v>
      </c>
      <c r="BA27" s="28">
        <v>0</v>
      </c>
      <c r="BB27" s="33">
        <v>0</v>
      </c>
      <c r="BC27" s="31">
        <f>BC29</f>
        <v>1.1000000000000001</v>
      </c>
      <c r="BD27" s="33">
        <v>0</v>
      </c>
      <c r="BE27" s="31">
        <f>BE29</f>
        <v>0</v>
      </c>
      <c r="BF27" s="33">
        <v>0</v>
      </c>
      <c r="BG27" s="33">
        <v>0</v>
      </c>
      <c r="BH27" s="28">
        <f>R27+AF27+AT27</f>
        <v>0</v>
      </c>
      <c r="BI27" s="28">
        <f t="shared" ref="BI27:BU27" si="16">S27+AG27+AU27</f>
        <v>0</v>
      </c>
      <c r="BJ27" s="28">
        <f t="shared" si="16"/>
        <v>6.2</v>
      </c>
      <c r="BK27" s="28">
        <f t="shared" si="16"/>
        <v>0</v>
      </c>
      <c r="BL27" s="28">
        <f t="shared" si="16"/>
        <v>0</v>
      </c>
      <c r="BM27" s="28">
        <f t="shared" si="16"/>
        <v>0</v>
      </c>
      <c r="BN27" s="28">
        <f t="shared" si="16"/>
        <v>0</v>
      </c>
      <c r="BO27" s="28">
        <f t="shared" si="16"/>
        <v>0</v>
      </c>
      <c r="BP27" s="28">
        <f t="shared" si="16"/>
        <v>0</v>
      </c>
      <c r="BQ27" s="28">
        <f t="shared" si="16"/>
        <v>6.3000000000000007</v>
      </c>
      <c r="BR27" s="28">
        <f t="shared" si="16"/>
        <v>0</v>
      </c>
      <c r="BS27" s="28">
        <f t="shared" si="16"/>
        <v>0</v>
      </c>
      <c r="BT27" s="28">
        <f t="shared" si="16"/>
        <v>0</v>
      </c>
      <c r="BU27" s="28">
        <f t="shared" si="16"/>
        <v>0</v>
      </c>
      <c r="BV27" s="16" t="s">
        <v>95</v>
      </c>
      <c r="BW27" s="19"/>
      <c r="BX27" s="19"/>
      <c r="BY27" s="19"/>
      <c r="BZ27" s="19"/>
      <c r="CA27" s="19"/>
      <c r="CB27" s="19"/>
      <c r="CC27" s="19"/>
      <c r="CD27" s="19"/>
    </row>
    <row r="28" spans="1:82" s="15" customFormat="1">
      <c r="A28" s="42"/>
      <c r="B28" s="49"/>
      <c r="C28" s="16"/>
      <c r="D28" s="24"/>
      <c r="E28" s="20"/>
      <c r="F28" s="24"/>
      <c r="G28" s="20"/>
      <c r="H28" s="31"/>
      <c r="I28" s="20"/>
      <c r="J28" s="20"/>
      <c r="K28" s="24"/>
      <c r="L28" s="20"/>
      <c r="M28" s="31"/>
      <c r="N28" s="33"/>
      <c r="O28" s="31"/>
      <c r="P28" s="20"/>
      <c r="Q28" s="20"/>
      <c r="R28" s="31"/>
      <c r="S28" s="33"/>
      <c r="T28" s="31"/>
      <c r="U28" s="33"/>
      <c r="V28" s="31"/>
      <c r="W28" s="33"/>
      <c r="X28" s="33"/>
      <c r="Y28" s="28"/>
      <c r="Z28" s="33"/>
      <c r="AA28" s="31"/>
      <c r="AB28" s="33"/>
      <c r="AC28" s="31"/>
      <c r="AD28" s="33"/>
      <c r="AE28" s="33"/>
      <c r="AF28" s="28"/>
      <c r="AG28" s="33"/>
      <c r="AH28" s="31"/>
      <c r="AI28" s="33"/>
      <c r="AJ28" s="31"/>
      <c r="AK28" s="33"/>
      <c r="AL28" s="33"/>
      <c r="AM28" s="28"/>
      <c r="AN28" s="33"/>
      <c r="AO28" s="31"/>
      <c r="AP28" s="33"/>
      <c r="AQ28" s="31"/>
      <c r="AR28" s="33"/>
      <c r="AS28" s="33"/>
      <c r="AT28" s="28"/>
      <c r="AU28" s="33"/>
      <c r="AV28" s="31"/>
      <c r="AW28" s="33"/>
      <c r="AX28" s="31"/>
      <c r="AY28" s="33"/>
      <c r="AZ28" s="33"/>
      <c r="BA28" s="28"/>
      <c r="BB28" s="33"/>
      <c r="BC28" s="31"/>
      <c r="BD28" s="33"/>
      <c r="BE28" s="31"/>
      <c r="BF28" s="33"/>
      <c r="BG28" s="33"/>
      <c r="BH28" s="28"/>
      <c r="BI28" s="22"/>
      <c r="BJ28" s="28"/>
      <c r="BK28" s="22"/>
      <c r="BL28" s="28"/>
      <c r="BM28" s="22"/>
      <c r="BN28" s="22"/>
      <c r="BO28" s="28"/>
      <c r="BP28" s="22"/>
      <c r="BQ28" s="28"/>
      <c r="BR28" s="22"/>
      <c r="BS28" s="28"/>
      <c r="BT28" s="22"/>
      <c r="BU28" s="22"/>
      <c r="BV28" s="16"/>
      <c r="BW28" s="19"/>
      <c r="BX28" s="19"/>
      <c r="BY28" s="19"/>
      <c r="BZ28" s="19"/>
      <c r="CA28" s="19"/>
      <c r="CB28" s="19"/>
      <c r="CC28" s="19"/>
      <c r="CD28" s="19"/>
    </row>
    <row r="29" spans="1:82" s="36" customFormat="1" ht="47.25">
      <c r="A29" s="52" t="s">
        <v>93</v>
      </c>
      <c r="B29" s="53" t="s">
        <v>110</v>
      </c>
      <c r="C29" s="55" t="s">
        <v>117</v>
      </c>
      <c r="D29" s="31">
        <v>0</v>
      </c>
      <c r="E29" s="33">
        <v>0</v>
      </c>
      <c r="F29" s="31">
        <f>F30</f>
        <v>6.2</v>
      </c>
      <c r="G29" s="33">
        <v>0</v>
      </c>
      <c r="H29" s="31">
        <f>H30</f>
        <v>0</v>
      </c>
      <c r="I29" s="33">
        <v>0</v>
      </c>
      <c r="J29" s="33">
        <v>0</v>
      </c>
      <c r="K29" s="31">
        <v>0</v>
      </c>
      <c r="L29" s="33">
        <v>0</v>
      </c>
      <c r="M29" s="31">
        <f>M30</f>
        <v>6.2</v>
      </c>
      <c r="N29" s="33">
        <v>0</v>
      </c>
      <c r="O29" s="31">
        <f>O30</f>
        <v>0</v>
      </c>
      <c r="P29" s="33">
        <v>0</v>
      </c>
      <c r="Q29" s="33">
        <v>0</v>
      </c>
      <c r="R29" s="31">
        <v>0</v>
      </c>
      <c r="S29" s="33">
        <v>0</v>
      </c>
      <c r="T29" s="31">
        <f>T30</f>
        <v>4.2</v>
      </c>
      <c r="U29" s="33">
        <v>0</v>
      </c>
      <c r="V29" s="31">
        <f>V30</f>
        <v>0</v>
      </c>
      <c r="W29" s="33">
        <v>0</v>
      </c>
      <c r="X29" s="33">
        <v>0</v>
      </c>
      <c r="Y29" s="28">
        <v>0</v>
      </c>
      <c r="Z29" s="33">
        <v>0</v>
      </c>
      <c r="AA29" s="31">
        <f>AA30</f>
        <v>4.2</v>
      </c>
      <c r="AB29" s="33">
        <v>0</v>
      </c>
      <c r="AC29" s="31">
        <f>AC30</f>
        <v>0</v>
      </c>
      <c r="AD29" s="33">
        <v>0</v>
      </c>
      <c r="AE29" s="33">
        <v>0</v>
      </c>
      <c r="AF29" s="28">
        <v>0</v>
      </c>
      <c r="AG29" s="33">
        <v>0</v>
      </c>
      <c r="AH29" s="31">
        <f>AH30</f>
        <v>1</v>
      </c>
      <c r="AI29" s="33">
        <v>0</v>
      </c>
      <c r="AJ29" s="31">
        <f>AJ30</f>
        <v>0</v>
      </c>
      <c r="AK29" s="33">
        <v>0</v>
      </c>
      <c r="AL29" s="33">
        <v>0</v>
      </c>
      <c r="AM29" s="28">
        <v>0</v>
      </c>
      <c r="AN29" s="33">
        <v>0</v>
      </c>
      <c r="AO29" s="31">
        <f>AO30</f>
        <v>1</v>
      </c>
      <c r="AP29" s="33">
        <v>0</v>
      </c>
      <c r="AQ29" s="31">
        <f>AQ30</f>
        <v>0</v>
      </c>
      <c r="AR29" s="33">
        <v>0</v>
      </c>
      <c r="AS29" s="33">
        <v>0</v>
      </c>
      <c r="AT29" s="28">
        <v>0</v>
      </c>
      <c r="AU29" s="33">
        <v>0</v>
      </c>
      <c r="AV29" s="31">
        <f>AV30</f>
        <v>1</v>
      </c>
      <c r="AW29" s="33">
        <v>0</v>
      </c>
      <c r="AX29" s="31">
        <f>AX30</f>
        <v>0</v>
      </c>
      <c r="AY29" s="33">
        <v>0</v>
      </c>
      <c r="AZ29" s="33">
        <v>0</v>
      </c>
      <c r="BA29" s="28">
        <v>0</v>
      </c>
      <c r="BB29" s="33">
        <v>0</v>
      </c>
      <c r="BC29" s="31">
        <f>BC30</f>
        <v>1.1000000000000001</v>
      </c>
      <c r="BD29" s="33">
        <v>0</v>
      </c>
      <c r="BE29" s="31">
        <f>BE30</f>
        <v>0</v>
      </c>
      <c r="BF29" s="33">
        <v>0</v>
      </c>
      <c r="BG29" s="33">
        <v>0</v>
      </c>
      <c r="BH29" s="28">
        <f t="shared" ref="BH29:BH33" si="17">R29+AF29+AT29</f>
        <v>0</v>
      </c>
      <c r="BI29" s="28">
        <f t="shared" ref="BI29:BI33" si="18">S29+AG29+AU29</f>
        <v>0</v>
      </c>
      <c r="BJ29" s="28">
        <f t="shared" ref="BJ29:BJ33" si="19">T29+AH29+AV29</f>
        <v>6.2</v>
      </c>
      <c r="BK29" s="28">
        <f t="shared" ref="BK29:BK33" si="20">U29+AI29+AW29</f>
        <v>0</v>
      </c>
      <c r="BL29" s="28">
        <f t="shared" ref="BL29:BL33" si="21">V29+AJ29+AX29</f>
        <v>0</v>
      </c>
      <c r="BM29" s="28">
        <f t="shared" ref="BM29:BM33" si="22">W29+AK29+AY29</f>
        <v>0</v>
      </c>
      <c r="BN29" s="28">
        <f t="shared" ref="BN29:BN33" si="23">X29+AL29+AZ29</f>
        <v>0</v>
      </c>
      <c r="BO29" s="28">
        <f t="shared" ref="BO29:BO33" si="24">Y29+AM29+BA29</f>
        <v>0</v>
      </c>
      <c r="BP29" s="28">
        <f t="shared" ref="BP29:BP33" si="25">Z29+AN29+BB29</f>
        <v>0</v>
      </c>
      <c r="BQ29" s="28">
        <f t="shared" ref="BQ29:BQ33" si="26">AA29+AO29+BC29</f>
        <v>6.3000000000000007</v>
      </c>
      <c r="BR29" s="28">
        <f t="shared" ref="BR29:BR33" si="27">AB29+AP29+BD29</f>
        <v>0</v>
      </c>
      <c r="BS29" s="28">
        <f t="shared" ref="BS29:BS33" si="28">AC29+AQ29+BE29</f>
        <v>0</v>
      </c>
      <c r="BT29" s="28">
        <f t="shared" ref="BT29:BT33" si="29">AD29+AR29+BF29</f>
        <v>0</v>
      </c>
      <c r="BU29" s="28">
        <f t="shared" ref="BU29:BU33" si="30">AE29+AS29+BG29</f>
        <v>0</v>
      </c>
      <c r="BV29" s="35" t="s">
        <v>95</v>
      </c>
    </row>
    <row r="30" spans="1:82" s="36" customFormat="1" ht="31.5">
      <c r="A30" s="52" t="s">
        <v>94</v>
      </c>
      <c r="B30" s="53" t="s">
        <v>111</v>
      </c>
      <c r="C30" s="55" t="s">
        <v>117</v>
      </c>
      <c r="D30" s="31">
        <v>0</v>
      </c>
      <c r="E30" s="33">
        <v>0</v>
      </c>
      <c r="F30" s="31">
        <f>SUM(F31:F34)</f>
        <v>6.2</v>
      </c>
      <c r="G30" s="33">
        <v>0</v>
      </c>
      <c r="H30" s="31">
        <f>SUM(H31:H34)</f>
        <v>0</v>
      </c>
      <c r="I30" s="33">
        <v>0</v>
      </c>
      <c r="J30" s="33">
        <v>0</v>
      </c>
      <c r="K30" s="31">
        <v>0</v>
      </c>
      <c r="L30" s="33">
        <v>0</v>
      </c>
      <c r="M30" s="31">
        <f>SUM(M31:M34)</f>
        <v>6.2</v>
      </c>
      <c r="N30" s="33">
        <v>0</v>
      </c>
      <c r="O30" s="31">
        <f>SUM(O31:O34)</f>
        <v>0</v>
      </c>
      <c r="P30" s="33">
        <v>0</v>
      </c>
      <c r="Q30" s="33">
        <v>0</v>
      </c>
      <c r="R30" s="31">
        <v>0</v>
      </c>
      <c r="S30" s="33">
        <v>0</v>
      </c>
      <c r="T30" s="31">
        <f>SUM(T31:T34)</f>
        <v>4.2</v>
      </c>
      <c r="U30" s="33">
        <v>0</v>
      </c>
      <c r="V30" s="31">
        <f>SUM(V31:V34)</f>
        <v>0</v>
      </c>
      <c r="W30" s="33">
        <v>0</v>
      </c>
      <c r="X30" s="33">
        <v>0</v>
      </c>
      <c r="Y30" s="28">
        <v>0</v>
      </c>
      <c r="Z30" s="33">
        <v>0</v>
      </c>
      <c r="AA30" s="31">
        <f>SUM(AA31:AA34)</f>
        <v>4.2</v>
      </c>
      <c r="AB30" s="33">
        <v>0</v>
      </c>
      <c r="AC30" s="31">
        <f>SUM(AC31:AC34)</f>
        <v>0</v>
      </c>
      <c r="AD30" s="33">
        <v>0</v>
      </c>
      <c r="AE30" s="33">
        <v>0</v>
      </c>
      <c r="AF30" s="28">
        <v>0</v>
      </c>
      <c r="AG30" s="33">
        <v>0</v>
      </c>
      <c r="AH30" s="31">
        <f>SUM(AH31:AH34)</f>
        <v>1</v>
      </c>
      <c r="AI30" s="33">
        <v>0</v>
      </c>
      <c r="AJ30" s="31">
        <f>SUM(AJ31:AJ34)</f>
        <v>0</v>
      </c>
      <c r="AK30" s="33">
        <v>0</v>
      </c>
      <c r="AL30" s="33">
        <v>0</v>
      </c>
      <c r="AM30" s="28">
        <v>0</v>
      </c>
      <c r="AN30" s="33">
        <v>0</v>
      </c>
      <c r="AO30" s="31">
        <f>SUM(AO31:AO34)</f>
        <v>1</v>
      </c>
      <c r="AP30" s="33">
        <v>0</v>
      </c>
      <c r="AQ30" s="31">
        <f>SUM(AQ31:AQ34)</f>
        <v>0</v>
      </c>
      <c r="AR30" s="33">
        <v>0</v>
      </c>
      <c r="AS30" s="33">
        <v>0</v>
      </c>
      <c r="AT30" s="28">
        <v>0</v>
      </c>
      <c r="AU30" s="33">
        <v>0</v>
      </c>
      <c r="AV30" s="31">
        <f>SUM(AV31:AV34)</f>
        <v>1</v>
      </c>
      <c r="AW30" s="33">
        <v>0</v>
      </c>
      <c r="AX30" s="31">
        <f>SUM(AX31:AX34)</f>
        <v>0</v>
      </c>
      <c r="AY30" s="33">
        <v>0</v>
      </c>
      <c r="AZ30" s="33">
        <v>0</v>
      </c>
      <c r="BA30" s="28">
        <v>0</v>
      </c>
      <c r="BB30" s="33">
        <v>0</v>
      </c>
      <c r="BC30" s="31">
        <f>SUM(BC31:BC34)</f>
        <v>1.1000000000000001</v>
      </c>
      <c r="BD30" s="33">
        <v>0</v>
      </c>
      <c r="BE30" s="31">
        <f>SUM(BE31:BE34)</f>
        <v>0</v>
      </c>
      <c r="BF30" s="33">
        <v>0</v>
      </c>
      <c r="BG30" s="33">
        <v>0</v>
      </c>
      <c r="BH30" s="28">
        <f t="shared" si="17"/>
        <v>0</v>
      </c>
      <c r="BI30" s="28">
        <f t="shared" si="18"/>
        <v>0</v>
      </c>
      <c r="BJ30" s="28">
        <f t="shared" si="19"/>
        <v>6.2</v>
      </c>
      <c r="BK30" s="28">
        <f t="shared" si="20"/>
        <v>0</v>
      </c>
      <c r="BL30" s="28">
        <f t="shared" si="21"/>
        <v>0</v>
      </c>
      <c r="BM30" s="28">
        <f t="shared" si="22"/>
        <v>0</v>
      </c>
      <c r="BN30" s="28">
        <f t="shared" si="23"/>
        <v>0</v>
      </c>
      <c r="BO30" s="28">
        <f t="shared" si="24"/>
        <v>0</v>
      </c>
      <c r="BP30" s="28">
        <f t="shared" si="25"/>
        <v>0</v>
      </c>
      <c r="BQ30" s="28">
        <f t="shared" si="26"/>
        <v>6.3000000000000007</v>
      </c>
      <c r="BR30" s="28">
        <f t="shared" si="27"/>
        <v>0</v>
      </c>
      <c r="BS30" s="28">
        <f t="shared" si="28"/>
        <v>0</v>
      </c>
      <c r="BT30" s="28">
        <f t="shared" si="29"/>
        <v>0</v>
      </c>
      <c r="BU30" s="28">
        <f t="shared" si="30"/>
        <v>0</v>
      </c>
      <c r="BV30" s="35" t="s">
        <v>95</v>
      </c>
    </row>
    <row r="31" spans="1:82" s="2" customFormat="1" ht="47.25">
      <c r="A31" s="51" t="s">
        <v>94</v>
      </c>
      <c r="B31" s="75" t="s">
        <v>126</v>
      </c>
      <c r="C31" s="43" t="s">
        <v>127</v>
      </c>
      <c r="D31" s="32">
        <v>0</v>
      </c>
      <c r="E31" s="34">
        <v>0</v>
      </c>
      <c r="F31" s="32">
        <v>4.2</v>
      </c>
      <c r="G31" s="34">
        <v>0</v>
      </c>
      <c r="H31" s="32">
        <v>0</v>
      </c>
      <c r="I31" s="34">
        <v>0</v>
      </c>
      <c r="J31" s="34">
        <v>0</v>
      </c>
      <c r="K31" s="32">
        <v>0</v>
      </c>
      <c r="L31" s="34">
        <v>0</v>
      </c>
      <c r="M31" s="32">
        <v>4.2</v>
      </c>
      <c r="N31" s="34">
        <v>0</v>
      </c>
      <c r="O31" s="32">
        <v>0</v>
      </c>
      <c r="P31" s="34">
        <v>0</v>
      </c>
      <c r="Q31" s="34">
        <v>0</v>
      </c>
      <c r="R31" s="32">
        <v>0</v>
      </c>
      <c r="S31" s="34">
        <v>0</v>
      </c>
      <c r="T31" s="32">
        <v>4.2</v>
      </c>
      <c r="U31" s="34">
        <v>0</v>
      </c>
      <c r="V31" s="32">
        <v>0</v>
      </c>
      <c r="W31" s="34">
        <v>0</v>
      </c>
      <c r="X31" s="34">
        <v>0</v>
      </c>
      <c r="Y31" s="14">
        <v>0</v>
      </c>
      <c r="Z31" s="34">
        <v>0</v>
      </c>
      <c r="AA31" s="32">
        <v>4.2</v>
      </c>
      <c r="AB31" s="34">
        <v>0</v>
      </c>
      <c r="AC31" s="32">
        <v>0</v>
      </c>
      <c r="AD31" s="34">
        <v>0</v>
      </c>
      <c r="AE31" s="34">
        <v>0</v>
      </c>
      <c r="AF31" s="14">
        <v>0</v>
      </c>
      <c r="AG31" s="34">
        <v>0</v>
      </c>
      <c r="AH31" s="32">
        <v>0</v>
      </c>
      <c r="AI31" s="34">
        <v>0</v>
      </c>
      <c r="AJ31" s="32">
        <v>0</v>
      </c>
      <c r="AK31" s="34">
        <v>0</v>
      </c>
      <c r="AL31" s="34">
        <v>0</v>
      </c>
      <c r="AM31" s="14">
        <v>0</v>
      </c>
      <c r="AN31" s="34">
        <v>0</v>
      </c>
      <c r="AO31" s="32">
        <v>0</v>
      </c>
      <c r="AP31" s="34">
        <v>0</v>
      </c>
      <c r="AQ31" s="32">
        <v>0</v>
      </c>
      <c r="AR31" s="34">
        <v>0</v>
      </c>
      <c r="AS31" s="34">
        <v>0</v>
      </c>
      <c r="AT31" s="14">
        <v>0</v>
      </c>
      <c r="AU31" s="34">
        <v>0</v>
      </c>
      <c r="AV31" s="32">
        <v>0</v>
      </c>
      <c r="AW31" s="34">
        <v>0</v>
      </c>
      <c r="AX31" s="32">
        <v>0</v>
      </c>
      <c r="AY31" s="34">
        <v>0</v>
      </c>
      <c r="AZ31" s="34">
        <v>0</v>
      </c>
      <c r="BA31" s="14">
        <v>0</v>
      </c>
      <c r="BB31" s="34">
        <v>0</v>
      </c>
      <c r="BC31" s="32">
        <v>0</v>
      </c>
      <c r="BD31" s="34">
        <v>0</v>
      </c>
      <c r="BE31" s="32">
        <v>0</v>
      </c>
      <c r="BF31" s="34">
        <v>0</v>
      </c>
      <c r="BG31" s="34">
        <v>0</v>
      </c>
      <c r="BH31" s="28">
        <f t="shared" si="17"/>
        <v>0</v>
      </c>
      <c r="BI31" s="28">
        <f t="shared" si="18"/>
        <v>0</v>
      </c>
      <c r="BJ31" s="28">
        <f t="shared" si="19"/>
        <v>4.2</v>
      </c>
      <c r="BK31" s="28">
        <f t="shared" si="20"/>
        <v>0</v>
      </c>
      <c r="BL31" s="28">
        <f t="shared" si="21"/>
        <v>0</v>
      </c>
      <c r="BM31" s="28">
        <f t="shared" si="22"/>
        <v>0</v>
      </c>
      <c r="BN31" s="28">
        <f t="shared" si="23"/>
        <v>0</v>
      </c>
      <c r="BO31" s="28">
        <f t="shared" si="24"/>
        <v>0</v>
      </c>
      <c r="BP31" s="28">
        <f t="shared" si="25"/>
        <v>0</v>
      </c>
      <c r="BQ31" s="28">
        <f t="shared" si="26"/>
        <v>4.2</v>
      </c>
      <c r="BR31" s="28">
        <f t="shared" si="27"/>
        <v>0</v>
      </c>
      <c r="BS31" s="28">
        <f t="shared" si="28"/>
        <v>0</v>
      </c>
      <c r="BT31" s="28">
        <f t="shared" si="29"/>
        <v>0</v>
      </c>
      <c r="BU31" s="28">
        <f t="shared" si="30"/>
        <v>0</v>
      </c>
      <c r="BV31" s="41" t="s">
        <v>95</v>
      </c>
    </row>
    <row r="32" spans="1:82" s="2" customFormat="1" ht="63">
      <c r="A32" s="51" t="s">
        <v>94</v>
      </c>
      <c r="B32" s="75" t="s">
        <v>128</v>
      </c>
      <c r="C32" s="43" t="s">
        <v>129</v>
      </c>
      <c r="D32" s="32">
        <v>0</v>
      </c>
      <c r="E32" s="34">
        <v>0</v>
      </c>
      <c r="F32" s="32">
        <v>1</v>
      </c>
      <c r="G32" s="34">
        <v>0</v>
      </c>
      <c r="H32" s="32">
        <v>0</v>
      </c>
      <c r="I32" s="34">
        <v>0</v>
      </c>
      <c r="J32" s="34">
        <v>0</v>
      </c>
      <c r="K32" s="32">
        <v>0</v>
      </c>
      <c r="L32" s="34">
        <v>0</v>
      </c>
      <c r="M32" s="32">
        <v>1</v>
      </c>
      <c r="N32" s="34">
        <v>0</v>
      </c>
      <c r="O32" s="32">
        <v>0</v>
      </c>
      <c r="P32" s="34">
        <v>0</v>
      </c>
      <c r="Q32" s="34">
        <v>0</v>
      </c>
      <c r="R32" s="32">
        <v>0</v>
      </c>
      <c r="S32" s="34">
        <v>0</v>
      </c>
      <c r="T32" s="32">
        <v>0</v>
      </c>
      <c r="U32" s="34">
        <v>0</v>
      </c>
      <c r="V32" s="32">
        <v>0</v>
      </c>
      <c r="W32" s="34">
        <v>0</v>
      </c>
      <c r="X32" s="34">
        <v>0</v>
      </c>
      <c r="Y32" s="14">
        <v>0</v>
      </c>
      <c r="Z32" s="34">
        <v>0</v>
      </c>
      <c r="AA32" s="32">
        <v>0</v>
      </c>
      <c r="AB32" s="34">
        <v>0</v>
      </c>
      <c r="AC32" s="32">
        <v>0</v>
      </c>
      <c r="AD32" s="34">
        <v>0</v>
      </c>
      <c r="AE32" s="34">
        <v>0</v>
      </c>
      <c r="AF32" s="14">
        <v>0</v>
      </c>
      <c r="AG32" s="34">
        <v>0</v>
      </c>
      <c r="AH32" s="32">
        <v>1</v>
      </c>
      <c r="AI32" s="34">
        <v>0</v>
      </c>
      <c r="AJ32" s="32">
        <v>0</v>
      </c>
      <c r="AK32" s="34">
        <v>0</v>
      </c>
      <c r="AL32" s="34">
        <v>0</v>
      </c>
      <c r="AM32" s="14">
        <v>0</v>
      </c>
      <c r="AN32" s="34">
        <v>0</v>
      </c>
      <c r="AO32" s="32">
        <v>1</v>
      </c>
      <c r="AP32" s="34">
        <v>0</v>
      </c>
      <c r="AQ32" s="32">
        <v>0</v>
      </c>
      <c r="AR32" s="34">
        <v>0</v>
      </c>
      <c r="AS32" s="34">
        <v>0</v>
      </c>
      <c r="AT32" s="14">
        <v>0</v>
      </c>
      <c r="AU32" s="34">
        <v>0</v>
      </c>
      <c r="AV32" s="32">
        <v>0</v>
      </c>
      <c r="AW32" s="34">
        <v>0</v>
      </c>
      <c r="AX32" s="32">
        <v>0</v>
      </c>
      <c r="AY32" s="34">
        <v>0</v>
      </c>
      <c r="AZ32" s="34">
        <v>0</v>
      </c>
      <c r="BA32" s="14">
        <v>0</v>
      </c>
      <c r="BB32" s="34">
        <v>0</v>
      </c>
      <c r="BC32" s="32">
        <v>0</v>
      </c>
      <c r="BD32" s="34">
        <v>0</v>
      </c>
      <c r="BE32" s="32">
        <v>0</v>
      </c>
      <c r="BF32" s="34">
        <v>0</v>
      </c>
      <c r="BG32" s="34">
        <v>0</v>
      </c>
      <c r="BH32" s="28">
        <f t="shared" si="17"/>
        <v>0</v>
      </c>
      <c r="BI32" s="28">
        <f t="shared" si="18"/>
        <v>0</v>
      </c>
      <c r="BJ32" s="28">
        <f t="shared" si="19"/>
        <v>1</v>
      </c>
      <c r="BK32" s="28">
        <f t="shared" si="20"/>
        <v>0</v>
      </c>
      <c r="BL32" s="28">
        <f t="shared" si="21"/>
        <v>0</v>
      </c>
      <c r="BM32" s="28">
        <f t="shared" si="22"/>
        <v>0</v>
      </c>
      <c r="BN32" s="28">
        <f t="shared" si="23"/>
        <v>0</v>
      </c>
      <c r="BO32" s="28">
        <f t="shared" si="24"/>
        <v>0</v>
      </c>
      <c r="BP32" s="28">
        <f t="shared" si="25"/>
        <v>0</v>
      </c>
      <c r="BQ32" s="28">
        <f t="shared" si="26"/>
        <v>1</v>
      </c>
      <c r="BR32" s="28">
        <f t="shared" si="27"/>
        <v>0</v>
      </c>
      <c r="BS32" s="28">
        <f t="shared" si="28"/>
        <v>0</v>
      </c>
      <c r="BT32" s="28">
        <f t="shared" si="29"/>
        <v>0</v>
      </c>
      <c r="BU32" s="28">
        <f t="shared" si="30"/>
        <v>0</v>
      </c>
      <c r="BV32" s="41" t="s">
        <v>95</v>
      </c>
    </row>
    <row r="33" spans="1:74" s="2" customFormat="1" ht="47.25">
      <c r="A33" s="51" t="s">
        <v>94</v>
      </c>
      <c r="B33" s="75" t="s">
        <v>130</v>
      </c>
      <c r="C33" s="43" t="s">
        <v>131</v>
      </c>
      <c r="D33" s="32">
        <v>0</v>
      </c>
      <c r="E33" s="34">
        <v>0</v>
      </c>
      <c r="F33" s="32">
        <v>1</v>
      </c>
      <c r="G33" s="34">
        <v>0</v>
      </c>
      <c r="H33" s="32">
        <v>0</v>
      </c>
      <c r="I33" s="34">
        <v>0</v>
      </c>
      <c r="J33" s="34">
        <v>0</v>
      </c>
      <c r="K33" s="32">
        <v>0</v>
      </c>
      <c r="L33" s="34">
        <v>0</v>
      </c>
      <c r="M33" s="32">
        <v>0</v>
      </c>
      <c r="N33" s="34">
        <v>0</v>
      </c>
      <c r="O33" s="32">
        <v>0</v>
      </c>
      <c r="P33" s="34">
        <v>0</v>
      </c>
      <c r="Q33" s="34">
        <v>0</v>
      </c>
      <c r="R33" s="32">
        <v>0</v>
      </c>
      <c r="S33" s="34">
        <v>0</v>
      </c>
      <c r="T33" s="32">
        <v>0</v>
      </c>
      <c r="U33" s="34">
        <v>0</v>
      </c>
      <c r="V33" s="32">
        <v>0</v>
      </c>
      <c r="W33" s="34">
        <v>0</v>
      </c>
      <c r="X33" s="34">
        <v>0</v>
      </c>
      <c r="Y33" s="14">
        <v>0</v>
      </c>
      <c r="Z33" s="34">
        <v>0</v>
      </c>
      <c r="AA33" s="32">
        <v>0</v>
      </c>
      <c r="AB33" s="34">
        <v>0</v>
      </c>
      <c r="AC33" s="32">
        <v>0</v>
      </c>
      <c r="AD33" s="34">
        <v>0</v>
      </c>
      <c r="AE33" s="34">
        <v>0</v>
      </c>
      <c r="AF33" s="14">
        <v>0</v>
      </c>
      <c r="AG33" s="34">
        <v>0</v>
      </c>
      <c r="AH33" s="32">
        <v>0</v>
      </c>
      <c r="AI33" s="34">
        <v>0</v>
      </c>
      <c r="AJ33" s="32">
        <v>0</v>
      </c>
      <c r="AK33" s="34">
        <v>0</v>
      </c>
      <c r="AL33" s="34">
        <v>0</v>
      </c>
      <c r="AM33" s="14">
        <v>0</v>
      </c>
      <c r="AN33" s="34">
        <v>0</v>
      </c>
      <c r="AO33" s="32">
        <v>0</v>
      </c>
      <c r="AP33" s="34">
        <v>0</v>
      </c>
      <c r="AQ33" s="32">
        <v>0</v>
      </c>
      <c r="AR33" s="34">
        <v>0</v>
      </c>
      <c r="AS33" s="34">
        <v>0</v>
      </c>
      <c r="AT33" s="14">
        <v>0</v>
      </c>
      <c r="AU33" s="34">
        <v>0</v>
      </c>
      <c r="AV33" s="32">
        <v>1</v>
      </c>
      <c r="AW33" s="34">
        <v>0</v>
      </c>
      <c r="AX33" s="32">
        <v>0</v>
      </c>
      <c r="AY33" s="34">
        <v>0</v>
      </c>
      <c r="AZ33" s="34">
        <v>0</v>
      </c>
      <c r="BA33" s="14">
        <v>0</v>
      </c>
      <c r="BB33" s="34">
        <v>0</v>
      </c>
      <c r="BC33" s="32">
        <v>0</v>
      </c>
      <c r="BD33" s="34">
        <v>0</v>
      </c>
      <c r="BE33" s="32">
        <v>0</v>
      </c>
      <c r="BF33" s="34">
        <v>0</v>
      </c>
      <c r="BG33" s="34">
        <v>0</v>
      </c>
      <c r="BH33" s="28">
        <f t="shared" si="17"/>
        <v>0</v>
      </c>
      <c r="BI33" s="28">
        <f t="shared" si="18"/>
        <v>0</v>
      </c>
      <c r="BJ33" s="28">
        <f t="shared" si="19"/>
        <v>1</v>
      </c>
      <c r="BK33" s="28">
        <f t="shared" si="20"/>
        <v>0</v>
      </c>
      <c r="BL33" s="28">
        <f t="shared" si="21"/>
        <v>0</v>
      </c>
      <c r="BM33" s="28">
        <f t="shared" si="22"/>
        <v>0</v>
      </c>
      <c r="BN33" s="28">
        <f t="shared" si="23"/>
        <v>0</v>
      </c>
      <c r="BO33" s="28">
        <f t="shared" si="24"/>
        <v>0</v>
      </c>
      <c r="BP33" s="28">
        <f t="shared" si="25"/>
        <v>0</v>
      </c>
      <c r="BQ33" s="28">
        <f t="shared" si="26"/>
        <v>0</v>
      </c>
      <c r="BR33" s="28">
        <f t="shared" si="27"/>
        <v>0</v>
      </c>
      <c r="BS33" s="28">
        <f t="shared" si="28"/>
        <v>0</v>
      </c>
      <c r="BT33" s="28">
        <f t="shared" si="29"/>
        <v>0</v>
      </c>
      <c r="BU33" s="28">
        <f t="shared" si="30"/>
        <v>0</v>
      </c>
      <c r="BV33" s="56" t="s">
        <v>115</v>
      </c>
    </row>
    <row r="34" spans="1:74" s="2" customFormat="1" ht="47.25">
      <c r="A34" s="51" t="s">
        <v>94</v>
      </c>
      <c r="B34" s="75" t="s">
        <v>132</v>
      </c>
      <c r="C34" s="43" t="s">
        <v>133</v>
      </c>
      <c r="D34" s="32">
        <v>0</v>
      </c>
      <c r="E34" s="34">
        <v>0</v>
      </c>
      <c r="F34" s="32">
        <v>0</v>
      </c>
      <c r="G34" s="34">
        <v>0</v>
      </c>
      <c r="H34" s="32">
        <v>0</v>
      </c>
      <c r="I34" s="34">
        <v>0</v>
      </c>
      <c r="J34" s="34">
        <v>0</v>
      </c>
      <c r="K34" s="32">
        <v>0</v>
      </c>
      <c r="L34" s="34">
        <v>0</v>
      </c>
      <c r="M34" s="32">
        <v>1</v>
      </c>
      <c r="N34" s="34">
        <v>0</v>
      </c>
      <c r="O34" s="32">
        <v>0</v>
      </c>
      <c r="P34" s="34">
        <v>0</v>
      </c>
      <c r="Q34" s="34">
        <v>0</v>
      </c>
      <c r="R34" s="32">
        <v>0</v>
      </c>
      <c r="S34" s="34">
        <v>0</v>
      </c>
      <c r="T34" s="32">
        <v>0</v>
      </c>
      <c r="U34" s="34">
        <v>0</v>
      </c>
      <c r="V34" s="32">
        <v>0</v>
      </c>
      <c r="W34" s="34">
        <v>0</v>
      </c>
      <c r="X34" s="34">
        <v>0</v>
      </c>
      <c r="Y34" s="14">
        <v>0</v>
      </c>
      <c r="Z34" s="34">
        <v>0</v>
      </c>
      <c r="AA34" s="32">
        <v>0</v>
      </c>
      <c r="AB34" s="34">
        <v>0</v>
      </c>
      <c r="AC34" s="32">
        <v>0</v>
      </c>
      <c r="AD34" s="34">
        <v>0</v>
      </c>
      <c r="AE34" s="34">
        <v>0</v>
      </c>
      <c r="AF34" s="14">
        <v>0</v>
      </c>
      <c r="AG34" s="34">
        <v>0</v>
      </c>
      <c r="AH34" s="32">
        <v>0</v>
      </c>
      <c r="AI34" s="34">
        <v>0</v>
      </c>
      <c r="AJ34" s="32">
        <v>0</v>
      </c>
      <c r="AK34" s="34">
        <v>0</v>
      </c>
      <c r="AL34" s="34">
        <v>0</v>
      </c>
      <c r="AM34" s="14">
        <v>0</v>
      </c>
      <c r="AN34" s="34">
        <v>0</v>
      </c>
      <c r="AO34" s="32">
        <v>0</v>
      </c>
      <c r="AP34" s="34">
        <v>0</v>
      </c>
      <c r="AQ34" s="32">
        <v>0</v>
      </c>
      <c r="AR34" s="34">
        <v>0</v>
      </c>
      <c r="AS34" s="34">
        <v>0</v>
      </c>
      <c r="AT34" s="14">
        <v>0</v>
      </c>
      <c r="AU34" s="34">
        <v>0</v>
      </c>
      <c r="AV34" s="32">
        <v>0</v>
      </c>
      <c r="AW34" s="34">
        <v>0</v>
      </c>
      <c r="AX34" s="32">
        <v>0</v>
      </c>
      <c r="AY34" s="34">
        <v>0</v>
      </c>
      <c r="AZ34" s="34">
        <v>0</v>
      </c>
      <c r="BA34" s="14">
        <v>0</v>
      </c>
      <c r="BB34" s="34">
        <v>0</v>
      </c>
      <c r="BC34" s="32">
        <v>1.1000000000000001</v>
      </c>
      <c r="BD34" s="34">
        <v>0</v>
      </c>
      <c r="BE34" s="32">
        <v>0</v>
      </c>
      <c r="BF34" s="34">
        <v>0</v>
      </c>
      <c r="BG34" s="34">
        <v>0</v>
      </c>
      <c r="BH34" s="28">
        <f>R34+AF34+AT34</f>
        <v>0</v>
      </c>
      <c r="BI34" s="28">
        <f t="shared" ref="BI34:BU34" si="31">S34+AG34+AU34</f>
        <v>0</v>
      </c>
      <c r="BJ34" s="28">
        <f t="shared" si="31"/>
        <v>0</v>
      </c>
      <c r="BK34" s="28">
        <f t="shared" si="31"/>
        <v>0</v>
      </c>
      <c r="BL34" s="28">
        <f t="shared" si="31"/>
        <v>0</v>
      </c>
      <c r="BM34" s="28">
        <f t="shared" si="31"/>
        <v>0</v>
      </c>
      <c r="BN34" s="28">
        <f t="shared" si="31"/>
        <v>0</v>
      </c>
      <c r="BO34" s="28">
        <f t="shared" si="31"/>
        <v>0</v>
      </c>
      <c r="BP34" s="28">
        <f t="shared" si="31"/>
        <v>0</v>
      </c>
      <c r="BQ34" s="28">
        <f t="shared" si="31"/>
        <v>1.1000000000000001</v>
      </c>
      <c r="BR34" s="28">
        <f t="shared" si="31"/>
        <v>0</v>
      </c>
      <c r="BS34" s="28">
        <f t="shared" si="31"/>
        <v>0</v>
      </c>
      <c r="BT34" s="28">
        <f t="shared" si="31"/>
        <v>0</v>
      </c>
      <c r="BU34" s="28">
        <f t="shared" si="31"/>
        <v>0</v>
      </c>
      <c r="BV34" s="50" t="s">
        <v>116</v>
      </c>
    </row>
    <row r="36" spans="1:74">
      <c r="BQ36" s="6"/>
    </row>
    <row r="37" spans="1:74">
      <c r="BQ37" s="12"/>
    </row>
    <row r="38" spans="1:74">
      <c r="BQ38" s="6"/>
    </row>
    <row r="39" spans="1:74">
      <c r="BQ39" s="6"/>
    </row>
  </sheetData>
  <customSheetViews>
    <customSheetView guid="{CEE6EB49-35B7-463B-BD1A-1733828749F8}" scale="85" showPageBreaks="1" fitToPage="1" view="pageBreakPreview" topLeftCell="A13">
      <pane xSplit="2" ySplit="6" topLeftCell="AT124" activePane="bottomRight" state="frozen"/>
      <selection pane="bottomRight" activeCell="BA123" sqref="BA123"/>
      <colBreaks count="1" manualBreakCount="1">
        <brk id="31" max="131" man="1"/>
      </colBreaks>
      <pageMargins left="0.39370078740157483" right="0.39370078740157483" top="0.78740157480314965" bottom="0.78740157480314965" header="0.31496062992125984" footer="0.31496062992125984"/>
      <pageSetup paperSize="8" scale="39" fitToWidth="2" fitToHeight="23" orientation="landscape" r:id="rId1"/>
      <headerFooter differentFirst="1">
        <oddHeader>&amp;C&amp;P</oddHeader>
      </headerFooter>
    </customSheetView>
    <customSheetView guid="{C162C1A9-2107-4625-B92E-5E4D5426AE4E}" scale="85" showPageBreaks="1" fitToPage="1" printArea="1" view="pageBreakPreview" topLeftCell="A13">
      <pane xSplit="2" ySplit="6" topLeftCell="BP40" activePane="bottomRight" state="frozen"/>
      <selection pane="bottomRight" activeCell="D52" sqref="D52"/>
      <colBreaks count="1" manualBreakCount="1">
        <brk id="31" max="131" man="1"/>
      </colBreaks>
      <pageMargins left="0.31496062992125984" right="0.31496062992125984" top="0.74803149606299213" bottom="0.74803149606299213" header="0.31496062992125984" footer="0.31496062992125984"/>
      <pageSetup paperSize="8" scale="43" fitToWidth="2" fitToHeight="23" orientation="landscape" r:id="rId2"/>
      <headerFooter differentFirst="1">
        <oddHeader>&amp;C&amp;P</oddHeader>
      </headerFooter>
    </customSheetView>
    <customSheetView guid="{D58EB5DB-553A-4A10-A989-EAC81CE36FE6}" scale="85" showPageBreaks="1" view="pageBreakPreview" topLeftCell="A13">
      <pane xSplit="3" ySplit="6" topLeftCell="D22" activePane="bottomRight" state="frozen"/>
      <selection pane="bottomRight" activeCell="Y23" sqref="Y23"/>
      <colBreaks count="1" manualBreakCount="1">
        <brk id="31" max="114" man="1"/>
      </colBreaks>
      <pageMargins left="0.31496062992125984" right="0.31496062992125984" top="0.74803149606299213" bottom="0.74803149606299213" header="0.31496062992125984" footer="0.31496062992125984"/>
      <pageSetup paperSize="8" scale="60" fitToWidth="2" orientation="landscape" r:id="rId3"/>
      <headerFooter differentFirst="1">
        <oddHeader>&amp;C&amp;P</oddHeader>
      </headerFooter>
    </customSheetView>
    <customSheetView guid="{F815B818-F50E-436F-8B8C-D0D453688271}" scale="30" showPageBreaks="1" view="pageBreakPreview" topLeftCell="A121">
      <selection activeCell="AB130" sqref="AB130"/>
      <pageMargins left="0" right="0" top="0" bottom="0" header="0.31496062992125984" footer="0.31496062992125984"/>
      <pageSetup paperSize="8" scale="60" fitToWidth="2" orientation="landscape" r:id="rId4"/>
      <headerFooter differentFirst="1">
        <oddHeader>&amp;C&amp;P</oddHeader>
      </headerFooter>
    </customSheetView>
  </customSheetViews>
  <mergeCells count="31">
    <mergeCell ref="BV14:BV17"/>
    <mergeCell ref="D14:Q15"/>
    <mergeCell ref="C14:C17"/>
    <mergeCell ref="B14:B17"/>
    <mergeCell ref="K16:Q16"/>
    <mergeCell ref="AF16:AL16"/>
    <mergeCell ref="AT14:BU14"/>
    <mergeCell ref="AT15:BG15"/>
    <mergeCell ref="Y16:AE16"/>
    <mergeCell ref="AM16:AS16"/>
    <mergeCell ref="AT16:AZ16"/>
    <mergeCell ref="BA16:BG16"/>
    <mergeCell ref="BH16:BN16"/>
    <mergeCell ref="D16:J16"/>
    <mergeCell ref="R14:AE15"/>
    <mergeCell ref="AF14:AS14"/>
    <mergeCell ref="A14:A17"/>
    <mergeCell ref="A13:BU13"/>
    <mergeCell ref="R16:X16"/>
    <mergeCell ref="BH15:BU15"/>
    <mergeCell ref="BO16:BU16"/>
    <mergeCell ref="AF15:AS15"/>
    <mergeCell ref="A4:AS4"/>
    <mergeCell ref="A10:AS10"/>
    <mergeCell ref="A11:AS11"/>
    <mergeCell ref="A12:AS12"/>
    <mergeCell ref="A5:AS5"/>
    <mergeCell ref="A6:AS6"/>
    <mergeCell ref="A7:AS7"/>
    <mergeCell ref="A8:AS8"/>
    <mergeCell ref="A9:AS9"/>
  </mergeCells>
  <phoneticPr fontId="36" type="noConversion"/>
  <pageMargins left="0" right="0" top="0" bottom="0" header="0.31496062992125984" footer="0.31496062992125984"/>
  <pageSetup paperSize="8" scale="60" fitToWidth="2" orientation="landscape" r:id="rId5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2018-02-27T10:45:50Z</dcterms:modified>
</cp:coreProperties>
</file>