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5" yWindow="3660" windowWidth="19320" windowHeight="9000" tabRatio="631"/>
  </bookViews>
  <sheets>
    <sheet name="6" sheetId="7" r:id="rId1"/>
  </sheets>
  <definedNames>
    <definedName name="_xlnm._FilterDatabase" localSheetId="0" hidden="1">'6'!$A$19:$AM$19</definedName>
    <definedName name="Z_05A0D0C3_DA4C_4325_B548_C408CE9C6F7D_.wvu.FilterData" localSheetId="0" hidden="1">'6'!$A$19:$AM$19</definedName>
    <definedName name="Z_374B93A6_0468_472B_B0EA_D92CCD270B31_.wvu.FilterData" localSheetId="0" hidden="1">'6'!$A$19:$AM$19</definedName>
    <definedName name="Z_D58EB5DB_553A_4A10_A989_EAC81CE36FE6_.wvu.FilterData" localSheetId="0" hidden="1">'6'!$A$19:$AM$19</definedName>
    <definedName name="Z_F815B818_F50E_436F_8B8C_D0D453688271_.wvu.FilterData" localSheetId="0" hidden="1">'6'!$A$19:$AM$19</definedName>
  </definedNames>
  <calcPr calcId="145621"/>
  <customWorkbookViews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16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2"/>
  </customWorkbookViews>
</workbook>
</file>

<file path=xl/calcChain.xml><?xml version="1.0" encoding="utf-8"?>
<calcChain xmlns="http://schemas.openxmlformats.org/spreadsheetml/2006/main">
  <c r="AE27" i="7" l="1"/>
  <c r="S27" i="7"/>
  <c r="M27" i="7"/>
  <c r="G27" i="7"/>
  <c r="AK31" i="7" l="1"/>
  <c r="AK30" i="7" s="1"/>
  <c r="Y31" i="7"/>
  <c r="Y30" i="7" s="1"/>
  <c r="Y28" i="7" s="1"/>
  <c r="Y27" i="7" s="1"/>
  <c r="S31" i="7"/>
  <c r="S30" i="7" s="1"/>
  <c r="M31" i="7"/>
  <c r="M30" i="7" s="1"/>
  <c r="G31" i="7"/>
  <c r="G30" i="7" s="1"/>
  <c r="S28" i="7" l="1"/>
  <c r="S22" i="7" s="1"/>
  <c r="S20" i="7" s="1"/>
  <c r="AE28" i="7"/>
  <c r="AE22" i="7" s="1"/>
  <c r="AE20" i="7" s="1"/>
  <c r="AK28" i="7"/>
  <c r="AK27" i="7" s="1"/>
  <c r="G28" i="7"/>
  <c r="M28" i="7"/>
  <c r="AK22" i="7" l="1"/>
  <c r="AK20" i="7" s="1"/>
  <c r="Y22" i="7"/>
  <c r="Y20" i="7" s="1"/>
  <c r="M22" i="7"/>
  <c r="M20" i="7" s="1"/>
  <c r="G22" i="7"/>
  <c r="G20" i="7" s="1"/>
</calcChain>
</file>

<file path=xl/sharedStrings.xml><?xml version="1.0" encoding="utf-8"?>
<sst xmlns="http://schemas.openxmlformats.org/spreadsheetml/2006/main" count="468" uniqueCount="100">
  <si>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</si>
  <si>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</si>
  <si>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</si>
  <si>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</si>
  <si>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</si>
  <si>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 xml:space="preserve">  Наименование инвестиционного проекта (группы инвестиционных проектов)</t>
  </si>
  <si>
    <t>Квартал</t>
  </si>
  <si>
    <t>6</t>
  </si>
  <si>
    <t>4.1.1</t>
  </si>
  <si>
    <t>4.1.2</t>
  </si>
  <si>
    <t>4.1.3</t>
  </si>
  <si>
    <t>4.1.4</t>
  </si>
  <si>
    <t>4.1.5</t>
  </si>
  <si>
    <t>4.1.6</t>
  </si>
  <si>
    <t>Другое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</si>
  <si>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</si>
  <si>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Краткое обоснование  корректировки утвержденного плана</t>
  </si>
  <si>
    <t>Номер группы инвести-ционных проектов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</si>
  <si>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</si>
  <si>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</si>
  <si>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</si>
  <si>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</si>
  <si>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</si>
  <si>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</si>
  <si>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</si>
  <si>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</si>
  <si>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</si>
  <si>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</si>
  <si>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</si>
  <si>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</si>
  <si>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</si>
  <si>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</si>
  <si>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</si>
  <si>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</si>
  <si>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</si>
  <si>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</si>
  <si>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</si>
  <si>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</si>
  <si>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</si>
  <si>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</si>
  <si>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</si>
  <si>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</si>
  <si>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</si>
  <si>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</si>
  <si>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</si>
  <si>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</si>
  <si>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</si>
  <si>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</si>
  <si>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км ЛЭП</t>
  </si>
  <si>
    <t xml:space="preserve">                                                         полное наименование субъекта электроэнергетики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</si>
  <si>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</si>
  <si>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Приложение  № 6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</si>
  <si>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</si>
  <si>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1</t>
  </si>
  <si>
    <t>1.2</t>
  </si>
  <si>
    <t>1.2.1</t>
  </si>
  <si>
    <t>1.2.2</t>
  </si>
  <si>
    <t>1.2.2.1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</si>
  <si>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</si>
  <si>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</si>
  <si>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</si>
  <si>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</si>
  <si>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</si>
  <si>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</si>
  <si>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</si>
  <si>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</si>
  <si>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</si>
  <si>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</si>
  <si>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</si>
  <si>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</si>
  <si>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</si>
  <si>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</si>
  <si>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</si>
  <si>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</si>
  <si>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</si>
  <si>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</si>
  <si>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</si>
  <si>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исключение из инвестпрограммы</t>
  </si>
  <si>
    <t>комплект</t>
  </si>
  <si>
    <t>от «5» мая 2016 г. №380</t>
  </si>
  <si>
    <t>включение в инвестпрограмму</t>
  </si>
  <si>
    <t>г</t>
  </si>
  <si>
    <t>Утвержденный план</t>
  </si>
  <si>
    <t>Факт</t>
  </si>
  <si>
    <t>Предложение по корректировке утвержденного плана</t>
  </si>
  <si>
    <t>Инвестиционная программа ООО ЭЛЕКТРОСНАБ" по развитию электрических сетей на 2015-2019 годы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</si>
  <si>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 2018 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</si>
  <si>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Министерства строительства, архитектуры и жилищно-коммунального хозяйства Чувашской Республики от 30.03.2015. № 03/1-03/126</t>
  </si>
  <si>
    <t>2018 год N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</si>
  <si>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2017 год (N-1)</t>
  </si>
  <si>
    <t>2019 год N+1</t>
  </si>
  <si>
    <t>Республика Чувашия,                                     город Козловка</t>
  </si>
  <si>
    <t>Реконструкция воздушной линии 0,4 кВ ул.Комаровская-Казакова, протяженностью 4,2 км</t>
  </si>
  <si>
    <t>Реконструкция воздушной линии 0,4 кВ от ТП 11 - ул.Беловожская, Тургенева, Виноградова, протяженностью 1 км</t>
  </si>
  <si>
    <t>Реконструкция воздушной линии 0,4 кВ  ул.Нижнекурганская, протяженностью 1 км</t>
  </si>
  <si>
    <t>Реконструкция воздушной линии 0,4 кВ ул. Карцевопочинокская, протяженностью 1 км</t>
  </si>
  <si>
    <t>H_ВЛИ4</t>
  </si>
  <si>
    <t>H_ВЛИ1</t>
  </si>
  <si>
    <t>H_ВЛИ2</t>
  </si>
  <si>
    <t>H_ВЛИ3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</si>
</sst>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</numFmts>
  <fonts count="37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30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7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34" fillId="0" borderId="0"/>
    <xf numFmtId="0" fontId="4" fillId="0" borderId="0"/>
    <xf numFmtId="0" fontId="3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1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70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25" fillId="0" borderId="10" xfId="81" applyFont="1" applyFill="1" applyBorder="1" applyAlignment="1">
      <alignment horizontal="center" vertical="center" textRotation="90" wrapText="1"/>
    </xf>
    <xf numFmtId="0" fontId="4" fillId="0" borderId="10" xfId="0" applyFont="1" applyFill="1" applyBorder="1" applyAlignment="1">
      <alignment horizontal="center" vertical="center" textRotation="90" wrapText="1"/>
    </xf>
    <xf numFmtId="0" fontId="5" fillId="0" borderId="0" xfId="0" applyFont="1"/>
    <xf numFmtId="0" fontId="5" fillId="0" borderId="10" xfId="0" applyFont="1" applyBorder="1" applyAlignment="1">
      <alignment horizontal="center" vertical="center"/>
    </xf>
    <xf numFmtId="49" fontId="24" fillId="0" borderId="10" xfId="81" applyNumberFormat="1" applyFont="1" applyFill="1" applyBorder="1" applyAlignment="1">
      <alignment horizontal="center" vertical="center"/>
    </xf>
    <xf numFmtId="0" fontId="24" fillId="0" borderId="10" xfId="81" applyFont="1" applyFill="1" applyBorder="1" applyAlignment="1">
      <alignment horizontal="center" vertical="center"/>
    </xf>
    <xf numFmtId="0" fontId="5" fillId="24" borderId="10" xfId="81" applyFont="1" applyFill="1" applyBorder="1" applyAlignment="1">
      <alignment horizontal="center" vertical="center"/>
    </xf>
    <xf numFmtId="1" fontId="5" fillId="24" borderId="10" xfId="81" applyNumberFormat="1" applyFont="1" applyFill="1" applyBorder="1" applyAlignment="1">
      <alignment horizontal="center" vertical="center"/>
    </xf>
    <xf numFmtId="1" fontId="24" fillId="0" borderId="10" xfId="81" applyNumberFormat="1" applyFont="1" applyFill="1" applyBorder="1" applyAlignment="1">
      <alignment horizontal="center" vertical="center"/>
    </xf>
    <xf numFmtId="2" fontId="24" fillId="0" borderId="10" xfId="81" applyNumberFormat="1" applyFont="1" applyFill="1" applyBorder="1" applyAlignment="1">
      <alignment horizontal="center" vertical="center"/>
    </xf>
    <xf numFmtId="2" fontId="5" fillId="24" borderId="10" xfId="81" applyNumberFormat="1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49" fontId="24" fillId="0" borderId="10" xfId="81" applyNumberFormat="1" applyFont="1" applyFill="1" applyBorder="1" applyAlignment="1">
      <alignment horizontal="center" vertical="center" wrapText="1"/>
    </xf>
    <xf numFmtId="0" fontId="24" fillId="24" borderId="10" xfId="81" applyFont="1" applyFill="1" applyBorder="1" applyAlignment="1">
      <alignment horizontal="center" vertical="center"/>
    </xf>
    <xf numFmtId="1" fontId="4" fillId="0" borderId="10" xfId="0" applyNumberFormat="1" applyFont="1" applyFill="1" applyBorder="1" applyAlignment="1">
      <alignment horizontal="center" vertical="center"/>
    </xf>
    <xf numFmtId="1" fontId="5" fillId="0" borderId="10" xfId="0" applyNumberFormat="1" applyFont="1" applyFill="1" applyBorder="1" applyAlignment="1">
      <alignment horizontal="center" vertical="center"/>
    </xf>
    <xf numFmtId="2" fontId="5" fillId="0" borderId="10" xfId="0" applyNumberFormat="1" applyFont="1" applyFill="1" applyBorder="1" applyAlignment="1">
      <alignment horizontal="center" vertical="center"/>
    </xf>
    <xf numFmtId="2" fontId="5" fillId="24" borderId="10" xfId="0" applyNumberFormat="1" applyFont="1" applyFill="1" applyBorder="1" applyAlignment="1">
      <alignment horizontal="center" vertical="center"/>
    </xf>
    <xf numFmtId="2" fontId="4" fillId="0" borderId="10" xfId="0" applyNumberFormat="1" applyFont="1" applyFill="1" applyBorder="1" applyAlignment="1">
      <alignment horizontal="center" vertical="center"/>
    </xf>
    <xf numFmtId="1" fontId="5" fillId="24" borderId="10" xfId="0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25" fillId="0" borderId="10" xfId="81" applyFont="1" applyFill="1" applyBorder="1" applyAlignment="1">
      <alignment horizontal="center" vertical="center"/>
    </xf>
    <xf numFmtId="49" fontId="24" fillId="0" borderId="10" xfId="182" applyNumberFormat="1" applyFont="1" applyFill="1" applyBorder="1" applyAlignment="1">
      <alignment horizontal="center" vertical="center"/>
    </xf>
    <xf numFmtId="0" fontId="24" fillId="0" borderId="11" xfId="182" applyFont="1" applyFill="1" applyBorder="1" applyAlignment="1">
      <alignment horizontal="center" vertical="center" wrapText="1"/>
    </xf>
    <xf numFmtId="0" fontId="24" fillId="0" borderId="11" xfId="182" applyFont="1" applyFill="1" applyBorder="1" applyAlignment="1">
      <alignment horizontal="center" wrapText="1"/>
    </xf>
    <xf numFmtId="166" fontId="5" fillId="0" borderId="10" xfId="0" applyNumberFormat="1" applyFont="1" applyBorder="1" applyAlignment="1">
      <alignment horizontal="center" vertical="center"/>
    </xf>
    <xf numFmtId="49" fontId="5" fillId="24" borderId="10" xfId="182" applyNumberFormat="1" applyFont="1" applyFill="1" applyBorder="1" applyAlignment="1">
      <alignment horizontal="center" vertical="center"/>
    </xf>
    <xf numFmtId="0" fontId="5" fillId="24" borderId="11" xfId="182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0" fontId="24" fillId="25" borderId="11" xfId="182" applyFont="1" applyFill="1" applyBorder="1" applyAlignment="1">
      <alignment horizontal="center" vertical="center" wrapText="1"/>
    </xf>
    <xf numFmtId="0" fontId="4" fillId="25" borderId="10" xfId="0" applyFont="1" applyFill="1" applyBorder="1" applyAlignment="1">
      <alignment horizontal="center" vertical="center" wrapText="1"/>
    </xf>
    <xf numFmtId="49" fontId="24" fillId="0" borderId="11" xfId="182" applyNumberFormat="1" applyFont="1" applyFill="1" applyBorder="1" applyAlignment="1">
      <alignment horizontal="center" vertical="center"/>
    </xf>
    <xf numFmtId="0" fontId="5" fillId="25" borderId="10" xfId="182" applyFont="1" applyFill="1" applyBorder="1" applyAlignment="1">
      <alignment horizontal="center" vertical="center" wrapText="1"/>
    </xf>
    <xf numFmtId="0" fontId="5" fillId="26" borderId="10" xfId="0" applyFont="1" applyFill="1" applyBorder="1" applyAlignment="1">
      <alignment horizontal="center" vertical="center"/>
    </xf>
    <xf numFmtId="0" fontId="24" fillId="0" borderId="10" xfId="182" applyNumberFormat="1" applyFont="1" applyFill="1" applyBorder="1" applyAlignment="1">
      <alignment horizontal="center" vertical="center" wrapText="1"/>
    </xf>
    <xf numFmtId="0" fontId="28" fillId="0" borderId="0" xfId="75" applyFont="1" applyAlignment="1">
      <alignment horizontal="right" vertical="center" wrapText="1"/>
    </xf>
    <xf numFmtId="0" fontId="28" fillId="0" borderId="0" xfId="75" applyFont="1" applyAlignment="1">
      <alignment horizontal="right" wrapText="1"/>
    </xf>
    <xf numFmtId="0" fontId="4" fillId="0" borderId="10" xfId="0" applyFont="1" applyFill="1" applyBorder="1" applyAlignment="1">
      <alignment horizontal="center" vertical="center" wrapText="1"/>
    </xf>
    <xf numFmtId="0" fontId="25" fillId="0" borderId="10" xfId="81" applyFont="1" applyFill="1" applyBorder="1" applyAlignment="1">
      <alignment horizontal="center" vertical="center" wrapText="1"/>
    </xf>
    <xf numFmtId="0" fontId="25" fillId="0" borderId="10" xfId="81" applyFont="1" applyFill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25" fillId="0" borderId="13" xfId="81" applyFont="1" applyFill="1" applyBorder="1" applyAlignment="1">
      <alignment horizontal="center" vertical="center" wrapText="1"/>
    </xf>
    <xf numFmtId="0" fontId="25" fillId="0" borderId="14" xfId="81" applyFont="1" applyFill="1" applyBorder="1" applyAlignment="1">
      <alignment horizontal="center" vertical="center" wrapText="1"/>
    </xf>
    <xf numFmtId="0" fontId="25" fillId="0" borderId="15" xfId="81" applyFont="1" applyFill="1" applyBorder="1" applyAlignment="1">
      <alignment horizontal="center" vertical="center" wrapText="1"/>
    </xf>
    <xf numFmtId="0" fontId="25" fillId="0" borderId="16" xfId="81" applyFont="1" applyFill="1" applyBorder="1" applyAlignment="1">
      <alignment horizontal="center" vertical="center" wrapText="1"/>
    </xf>
    <xf numFmtId="0" fontId="25" fillId="0" borderId="0" xfId="81" applyFont="1" applyFill="1" applyBorder="1" applyAlignment="1">
      <alignment horizontal="center" vertical="center" wrapText="1"/>
    </xf>
    <xf numFmtId="0" fontId="25" fillId="0" borderId="17" xfId="81" applyFont="1" applyFill="1" applyBorder="1" applyAlignment="1">
      <alignment horizontal="center" vertical="center" wrapText="1"/>
    </xf>
    <xf numFmtId="0" fontId="25" fillId="0" borderId="18" xfId="81" applyFont="1" applyFill="1" applyBorder="1" applyAlignment="1">
      <alignment horizontal="center" vertical="center" wrapText="1"/>
    </xf>
    <xf numFmtId="0" fontId="25" fillId="0" borderId="19" xfId="81" applyFont="1" applyFill="1" applyBorder="1" applyAlignment="1">
      <alignment horizontal="center" vertical="center" wrapText="1"/>
    </xf>
    <xf numFmtId="0" fontId="25" fillId="0" borderId="20" xfId="81" applyFont="1" applyFill="1" applyBorder="1" applyAlignment="1">
      <alignment horizontal="center" vertical="center" wrapText="1"/>
    </xf>
    <xf numFmtId="0" fontId="28" fillId="0" borderId="0" xfId="75" applyFont="1" applyAlignment="1">
      <alignment horizontal="right" vertical="center" wrapText="1"/>
    </xf>
    <xf numFmtId="0" fontId="0" fillId="0" borderId="0" xfId="0" applyAlignment="1"/>
    <xf numFmtId="0" fontId="28" fillId="0" borderId="0" xfId="75" applyFont="1" applyAlignment="1">
      <alignment horizontal="right" wrapText="1"/>
    </xf>
    <xf numFmtId="0" fontId="4" fillId="0" borderId="11" xfId="217" applyFont="1" applyFill="1" applyBorder="1" applyAlignment="1">
      <alignment horizontal="center" vertical="center"/>
    </xf>
    <xf numFmtId="0" fontId="4" fillId="0" borderId="12" xfId="217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4" fillId="0" borderId="0" xfId="79" applyFont="1" applyFill="1" applyBorder="1" applyAlignment="1">
      <alignment horizontal="center" wrapText="1"/>
    </xf>
    <xf numFmtId="0" fontId="24" fillId="0" borderId="0" xfId="79" applyFont="1" applyFill="1" applyBorder="1" applyAlignment="1">
      <alignment horizontal="center"/>
    </xf>
    <xf numFmtId="0" fontId="28" fillId="0" borderId="0" xfId="0" applyFont="1" applyFill="1" applyAlignment="1">
      <alignment horizontal="center"/>
    </xf>
    <xf numFmtId="0" fontId="29" fillId="0" borderId="0" xfId="182" applyFont="1" applyAlignment="1">
      <alignment horizontal="center" vertical="center"/>
    </xf>
    <xf numFmtId="0" fontId="26" fillId="0" borderId="0" xfId="182" applyFont="1" applyAlignment="1">
      <alignment horizontal="center" vertical="top"/>
    </xf>
    <xf numFmtId="0" fontId="5" fillId="0" borderId="0" xfId="217" applyFont="1" applyFill="1" applyBorder="1" applyAlignment="1">
      <alignment horizontal="center"/>
    </xf>
    <xf numFmtId="49" fontId="25" fillId="0" borderId="11" xfId="182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left" vertical="center" wrapText="1"/>
    </xf>
    <xf numFmtId="0" fontId="25" fillId="0" borderId="10" xfId="182" applyFont="1" applyFill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Форматы по компаниям_last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N35"/>
  <sheetViews>
    <sheetView tabSelected="1" view="pageBreakPreview" topLeftCell="A10" zoomScale="75" zoomScaleNormal="100" zoomScaleSheetLayoutView="40" workbookViewId="0">
      <selection activeCell="AJ31" sqref="AJ31"/>
    </sheetView>
  </sheetViews>
  <sheetFormatPr defaultColWidth="9" defaultRowHeight="15.75"/>
  <cols>
    <col min="1" max="1" width="12" style="1" customWidth="1"/>
    <col min="2" max="2" width="39.625" style="1" customWidth="1"/>
    <col min="3" max="3" width="13.875" style="1" customWidth="1"/>
    <col min="4" max="5" width="5.75" style="2" bestFit="1" customWidth="1"/>
    <col min="6" max="6" width="5.75" style="2" customWidth="1"/>
    <col min="7" max="7" width="12.125" style="2" customWidth="1"/>
    <col min="8" max="8" width="5.75" style="2" customWidth="1"/>
    <col min="9" max="9" width="7.5" style="2" bestFit="1" customWidth="1"/>
    <col min="10" max="11" width="5.75" style="1" bestFit="1" customWidth="1"/>
    <col min="12" max="12" width="5.75" style="1" customWidth="1"/>
    <col min="13" max="13" width="7.625" style="1" customWidth="1"/>
    <col min="14" max="14" width="5.75" style="1" customWidth="1"/>
    <col min="15" max="15" width="5.75" style="1" bestFit="1" customWidth="1"/>
    <col min="16" max="16" width="7.25" style="2" customWidth="1"/>
    <col min="17" max="17" width="8.375" style="2" customWidth="1"/>
    <col min="18" max="18" width="6" style="2" customWidth="1"/>
    <col min="19" max="19" width="9" style="2" customWidth="1"/>
    <col min="20" max="20" width="6" style="2" customWidth="1"/>
    <col min="21" max="21" width="6.375" style="2" bestFit="1" customWidth="1"/>
    <col min="22" max="22" width="7.375" style="2" customWidth="1"/>
    <col min="23" max="24" width="6" style="2" customWidth="1"/>
    <col min="25" max="25" width="8" style="2" customWidth="1"/>
    <col min="26" max="30" width="6" style="2" customWidth="1"/>
    <col min="31" max="31" width="8" style="2" customWidth="1"/>
    <col min="32" max="32" width="6" style="2" customWidth="1"/>
    <col min="33" max="33" width="6.375" style="2" bestFit="1" customWidth="1"/>
    <col min="34" max="36" width="6" style="1" customWidth="1"/>
    <col min="37" max="37" width="7.625" style="1" customWidth="1"/>
    <col min="38" max="39" width="6" style="1" customWidth="1"/>
    <col min="40" max="40" width="20.5" style="15" customWidth="1"/>
    <col min="41" max="16384" width="9" style="1"/>
  </cols>
  <sheetData>
    <row r="1" spans="1:40" ht="15.6" customHeight="1">
      <c r="AG1" s="55" t="s">
        <v>51</v>
      </c>
      <c r="AH1" s="56"/>
      <c r="AI1" s="56"/>
      <c r="AJ1" s="56"/>
      <c r="AK1" s="56"/>
      <c r="AL1" s="56"/>
      <c r="AM1" s="56"/>
      <c r="AN1" s="40"/>
    </row>
    <row r="2" spans="1:40" ht="15.6" customHeight="1">
      <c r="AG2" s="57" t="s">
        <v>0</v>
      </c>
      <c r="AH2" s="56"/>
      <c r="AI2" s="56"/>
      <c r="AJ2" s="56"/>
      <c r="AK2" s="56"/>
      <c r="AL2" s="56"/>
      <c r="AM2" s="56"/>
      <c r="AN2" s="41"/>
    </row>
    <row r="3" spans="1:40" ht="30.75" customHeight="1">
      <c r="AG3" s="57" t="s">
        <v>79</v>
      </c>
      <c r="AH3" s="56"/>
      <c r="AI3" s="56"/>
      <c r="AJ3" s="56"/>
      <c r="AK3" s="56"/>
      <c r="AL3" s="56"/>
      <c r="AM3" s="56"/>
      <c r="AN3" s="41"/>
    </row>
    <row r="4" spans="1:40">
      <c r="A4" s="61" t="s">
        <v>52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</row>
    <row r="6" spans="1:40" ht="18.75">
      <c r="A6" s="64" t="s">
        <v>85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</row>
    <row r="7" spans="1:40">
      <c r="A7" s="65" t="s">
        <v>49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</row>
    <row r="8" spans="1:40">
      <c r="A8" s="2"/>
      <c r="B8" s="2"/>
      <c r="C8" s="2"/>
      <c r="J8" s="2"/>
      <c r="K8" s="2"/>
      <c r="L8" s="2"/>
      <c r="M8" s="2"/>
      <c r="N8" s="2"/>
      <c r="O8" s="2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2"/>
      <c r="AJ8" s="3"/>
      <c r="AK8" s="2"/>
      <c r="AL8" s="2"/>
      <c r="AM8" s="2"/>
    </row>
    <row r="9" spans="1:40" ht="18.75">
      <c r="A9" s="63" t="s">
        <v>86</v>
      </c>
      <c r="B9" s="63"/>
      <c r="C9" s="63"/>
      <c r="D9" s="63"/>
      <c r="E9" s="63"/>
      <c r="F9" s="63"/>
      <c r="G9" s="63"/>
      <c r="H9" s="63"/>
      <c r="I9" s="63"/>
      <c r="J9" s="63"/>
      <c r="K9" s="63"/>
      <c r="L9" s="63"/>
      <c r="M9" s="63"/>
      <c r="N9" s="63"/>
      <c r="O9" s="63"/>
      <c r="P9" s="63"/>
      <c r="Q9" s="63"/>
      <c r="R9" s="63"/>
      <c r="S9" s="63"/>
      <c r="T9" s="63"/>
      <c r="U9" s="63"/>
      <c r="V9" s="63"/>
      <c r="W9" s="63"/>
      <c r="X9" s="63"/>
      <c r="Y9" s="63"/>
      <c r="Z9" s="63"/>
      <c r="AA9" s="63"/>
      <c r="AB9" s="63"/>
      <c r="AC9" s="63"/>
      <c r="AD9" s="63"/>
      <c r="AE9" s="63"/>
      <c r="AF9" s="63"/>
      <c r="AG9" s="63"/>
      <c r="AH9" s="63"/>
      <c r="AI9" s="63"/>
      <c r="AJ9" s="63"/>
      <c r="AK9" s="63"/>
      <c r="AL9" s="63"/>
      <c r="AM9" s="63"/>
      <c r="AN9" s="63"/>
    </row>
    <row r="11" spans="1:40" ht="18.75">
      <c r="A11" s="63" t="s">
        <v>87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</row>
    <row r="12" spans="1:40">
      <c r="A12" s="60" t="s">
        <v>15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0"/>
      <c r="AA12" s="60"/>
      <c r="AB12" s="60"/>
      <c r="AC12" s="60"/>
      <c r="AD12" s="60"/>
      <c r="AE12" s="60"/>
      <c r="AF12" s="60"/>
      <c r="AG12" s="60"/>
      <c r="AH12" s="60"/>
      <c r="AI12" s="60"/>
      <c r="AJ12" s="60"/>
      <c r="AK12" s="60"/>
      <c r="AL12" s="60"/>
      <c r="AM12" s="60"/>
      <c r="AN12" s="60"/>
    </row>
    <row r="13" spans="1:40">
      <c r="A13" s="66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  <c r="U13" s="66"/>
      <c r="V13" s="66"/>
      <c r="W13" s="66"/>
      <c r="X13" s="66"/>
      <c r="Y13" s="66"/>
      <c r="Z13" s="66"/>
      <c r="AA13" s="66"/>
      <c r="AB13" s="66"/>
      <c r="AC13" s="66"/>
      <c r="AD13" s="66"/>
      <c r="AE13" s="66"/>
      <c r="AF13" s="66"/>
      <c r="AG13" s="66"/>
      <c r="AH13" s="66"/>
      <c r="AI13" s="66"/>
      <c r="AJ13" s="66"/>
      <c r="AK13" s="66"/>
      <c r="AL13" s="66"/>
      <c r="AM13" s="66"/>
    </row>
    <row r="14" spans="1:40" ht="38.25" customHeight="1">
      <c r="A14" s="43" t="s">
        <v>17</v>
      </c>
      <c r="B14" s="43" t="s">
        <v>5</v>
      </c>
      <c r="C14" s="43" t="s">
        <v>2</v>
      </c>
      <c r="D14" s="46" t="s">
        <v>89</v>
      </c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8"/>
      <c r="P14" s="58" t="s">
        <v>50</v>
      </c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59"/>
      <c r="AF14" s="59"/>
      <c r="AG14" s="59"/>
      <c r="AH14" s="59"/>
      <c r="AI14" s="59"/>
      <c r="AJ14" s="59"/>
      <c r="AK14" s="59"/>
      <c r="AL14" s="59"/>
      <c r="AM14" s="59"/>
      <c r="AN14" s="45" t="s">
        <v>16</v>
      </c>
    </row>
    <row r="15" spans="1:40" ht="15.75" customHeight="1">
      <c r="A15" s="43"/>
      <c r="B15" s="43"/>
      <c r="C15" s="43"/>
      <c r="D15" s="49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1"/>
      <c r="P15" s="44" t="s">
        <v>88</v>
      </c>
      <c r="Q15" s="44"/>
      <c r="R15" s="44"/>
      <c r="S15" s="44"/>
      <c r="T15" s="44"/>
      <c r="U15" s="44"/>
      <c r="V15" s="44"/>
      <c r="W15" s="44"/>
      <c r="X15" s="44"/>
      <c r="Y15" s="44"/>
      <c r="Z15" s="44"/>
      <c r="AA15" s="44"/>
      <c r="AB15" s="44" t="s">
        <v>90</v>
      </c>
      <c r="AC15" s="44"/>
      <c r="AD15" s="44"/>
      <c r="AE15" s="44"/>
      <c r="AF15" s="44"/>
      <c r="AG15" s="44"/>
      <c r="AH15" s="44"/>
      <c r="AI15" s="44"/>
      <c r="AJ15" s="44"/>
      <c r="AK15" s="44"/>
      <c r="AL15" s="44"/>
      <c r="AM15" s="44"/>
      <c r="AN15" s="45"/>
    </row>
    <row r="16" spans="1:40">
      <c r="A16" s="43"/>
      <c r="B16" s="43"/>
      <c r="C16" s="43"/>
      <c r="D16" s="52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5"/>
    </row>
    <row r="17" spans="1:40" ht="39" customHeight="1">
      <c r="A17" s="43"/>
      <c r="B17" s="43"/>
      <c r="C17" s="43"/>
      <c r="D17" s="44" t="s">
        <v>82</v>
      </c>
      <c r="E17" s="44"/>
      <c r="F17" s="44"/>
      <c r="G17" s="44"/>
      <c r="H17" s="44"/>
      <c r="I17" s="44"/>
      <c r="J17" s="45" t="s">
        <v>83</v>
      </c>
      <c r="K17" s="45"/>
      <c r="L17" s="45"/>
      <c r="M17" s="45"/>
      <c r="N17" s="45"/>
      <c r="O17" s="45"/>
      <c r="P17" s="44" t="s">
        <v>82</v>
      </c>
      <c r="Q17" s="44"/>
      <c r="R17" s="44"/>
      <c r="S17" s="44"/>
      <c r="T17" s="44"/>
      <c r="U17" s="44"/>
      <c r="V17" s="45" t="s">
        <v>83</v>
      </c>
      <c r="W17" s="45"/>
      <c r="X17" s="45"/>
      <c r="Y17" s="45"/>
      <c r="Z17" s="45"/>
      <c r="AA17" s="45"/>
      <c r="AB17" s="44" t="s">
        <v>82</v>
      </c>
      <c r="AC17" s="44"/>
      <c r="AD17" s="44"/>
      <c r="AE17" s="44"/>
      <c r="AF17" s="44"/>
      <c r="AG17" s="44"/>
      <c r="AH17" s="45" t="s">
        <v>84</v>
      </c>
      <c r="AI17" s="45"/>
      <c r="AJ17" s="45"/>
      <c r="AK17" s="45"/>
      <c r="AL17" s="45"/>
      <c r="AM17" s="45"/>
      <c r="AN17" s="45"/>
    </row>
    <row r="18" spans="1:40" ht="54.75" customHeight="1">
      <c r="A18" s="43"/>
      <c r="B18" s="43"/>
      <c r="C18" s="43"/>
      <c r="D18" s="4" t="s">
        <v>6</v>
      </c>
      <c r="E18" s="4" t="s">
        <v>3</v>
      </c>
      <c r="F18" s="4" t="s">
        <v>4</v>
      </c>
      <c r="G18" s="5" t="s">
        <v>48</v>
      </c>
      <c r="H18" s="4" t="s">
        <v>1</v>
      </c>
      <c r="I18" s="4" t="s">
        <v>78</v>
      </c>
      <c r="J18" s="4" t="s">
        <v>6</v>
      </c>
      <c r="K18" s="4" t="s">
        <v>3</v>
      </c>
      <c r="L18" s="4" t="s">
        <v>4</v>
      </c>
      <c r="M18" s="5" t="s">
        <v>48</v>
      </c>
      <c r="N18" s="4" t="s">
        <v>1</v>
      </c>
      <c r="O18" s="4" t="s">
        <v>78</v>
      </c>
      <c r="P18" s="4" t="s">
        <v>6</v>
      </c>
      <c r="Q18" s="4" t="s">
        <v>3</v>
      </c>
      <c r="R18" s="4" t="s">
        <v>4</v>
      </c>
      <c r="S18" s="5" t="s">
        <v>48</v>
      </c>
      <c r="T18" s="4" t="s">
        <v>1</v>
      </c>
      <c r="U18" s="4" t="s">
        <v>78</v>
      </c>
      <c r="V18" s="4" t="s">
        <v>6</v>
      </c>
      <c r="W18" s="4" t="s">
        <v>3</v>
      </c>
      <c r="X18" s="4" t="s">
        <v>4</v>
      </c>
      <c r="Y18" s="5" t="s">
        <v>48</v>
      </c>
      <c r="Z18" s="4" t="s">
        <v>1</v>
      </c>
      <c r="AA18" s="4" t="s">
        <v>78</v>
      </c>
      <c r="AB18" s="4" t="s">
        <v>6</v>
      </c>
      <c r="AC18" s="4" t="s">
        <v>3</v>
      </c>
      <c r="AD18" s="4" t="s">
        <v>4</v>
      </c>
      <c r="AE18" s="5" t="s">
        <v>48</v>
      </c>
      <c r="AF18" s="4" t="s">
        <v>1</v>
      </c>
      <c r="AG18" s="4" t="s">
        <v>78</v>
      </c>
      <c r="AH18" s="4" t="s">
        <v>6</v>
      </c>
      <c r="AI18" s="4" t="s">
        <v>3</v>
      </c>
      <c r="AJ18" s="4" t="s">
        <v>4</v>
      </c>
      <c r="AK18" s="5" t="s">
        <v>48</v>
      </c>
      <c r="AL18" s="4" t="s">
        <v>1</v>
      </c>
      <c r="AM18" s="4" t="s">
        <v>14</v>
      </c>
      <c r="AN18" s="45"/>
    </row>
    <row r="19" spans="1:40" s="6" customFormat="1">
      <c r="A19" s="9">
        <v>1</v>
      </c>
      <c r="B19" s="9">
        <v>2</v>
      </c>
      <c r="C19" s="9">
        <v>3</v>
      </c>
      <c r="D19" s="8" t="s">
        <v>8</v>
      </c>
      <c r="E19" s="8" t="s">
        <v>9</v>
      </c>
      <c r="F19" s="8" t="s">
        <v>10</v>
      </c>
      <c r="G19" s="8" t="s">
        <v>11</v>
      </c>
      <c r="H19" s="8" t="s">
        <v>12</v>
      </c>
      <c r="I19" s="8" t="s">
        <v>13</v>
      </c>
      <c r="J19" s="8" t="s">
        <v>18</v>
      </c>
      <c r="K19" s="8" t="s">
        <v>19</v>
      </c>
      <c r="L19" s="8" t="s">
        <v>20</v>
      </c>
      <c r="M19" s="8" t="s">
        <v>21</v>
      </c>
      <c r="N19" s="8" t="s">
        <v>22</v>
      </c>
      <c r="O19" s="8" t="s">
        <v>23</v>
      </c>
      <c r="P19" s="8" t="s">
        <v>24</v>
      </c>
      <c r="Q19" s="8" t="s">
        <v>25</v>
      </c>
      <c r="R19" s="8" t="s">
        <v>26</v>
      </c>
      <c r="S19" s="8" t="s">
        <v>27</v>
      </c>
      <c r="T19" s="8" t="s">
        <v>28</v>
      </c>
      <c r="U19" s="8" t="s">
        <v>29</v>
      </c>
      <c r="V19" s="8" t="s">
        <v>30</v>
      </c>
      <c r="W19" s="8" t="s">
        <v>31</v>
      </c>
      <c r="X19" s="8" t="s">
        <v>32</v>
      </c>
      <c r="Y19" s="8" t="s">
        <v>33</v>
      </c>
      <c r="Z19" s="8" t="s">
        <v>34</v>
      </c>
      <c r="AA19" s="8" t="s">
        <v>35</v>
      </c>
      <c r="AB19" s="8" t="s">
        <v>36</v>
      </c>
      <c r="AC19" s="8" t="s">
        <v>37</v>
      </c>
      <c r="AD19" s="8" t="s">
        <v>38</v>
      </c>
      <c r="AE19" s="8" t="s">
        <v>39</v>
      </c>
      <c r="AF19" s="8" t="s">
        <v>40</v>
      </c>
      <c r="AG19" s="8" t="s">
        <v>41</v>
      </c>
      <c r="AH19" s="8" t="s">
        <v>42</v>
      </c>
      <c r="AI19" s="8" t="s">
        <v>43</v>
      </c>
      <c r="AJ19" s="8" t="s">
        <v>44</v>
      </c>
      <c r="AK19" s="8" t="s">
        <v>45</v>
      </c>
      <c r="AL19" s="8" t="s">
        <v>46</v>
      </c>
      <c r="AM19" s="8" t="s">
        <v>47</v>
      </c>
      <c r="AN19" s="16" t="s">
        <v>7</v>
      </c>
    </row>
    <row r="20" spans="1:40" s="6" customFormat="1" ht="31.5">
      <c r="A20" s="27" t="s">
        <v>59</v>
      </c>
      <c r="B20" s="28" t="s">
        <v>60</v>
      </c>
      <c r="C20" s="7" t="s">
        <v>81</v>
      </c>
      <c r="D20" s="9">
        <v>4</v>
      </c>
      <c r="E20" s="9">
        <v>0</v>
      </c>
      <c r="F20" s="9" t="s">
        <v>58</v>
      </c>
      <c r="G20" s="13">
        <f>G22+G24</f>
        <v>4.2</v>
      </c>
      <c r="H20" s="9" t="s">
        <v>58</v>
      </c>
      <c r="I20" s="9" t="s">
        <v>58</v>
      </c>
      <c r="J20" s="9">
        <v>4</v>
      </c>
      <c r="K20" s="9">
        <v>0</v>
      </c>
      <c r="L20" s="9" t="s">
        <v>58</v>
      </c>
      <c r="M20" s="13">
        <f>M22+M24</f>
        <v>4.2</v>
      </c>
      <c r="N20" s="9" t="s">
        <v>58</v>
      </c>
      <c r="O20" s="9" t="s">
        <v>58</v>
      </c>
      <c r="P20" s="9">
        <v>4</v>
      </c>
      <c r="Q20" s="20">
        <v>0</v>
      </c>
      <c r="R20" s="9" t="s">
        <v>58</v>
      </c>
      <c r="S20" s="13">
        <f>S22+S24</f>
        <v>1</v>
      </c>
      <c r="T20" s="9" t="s">
        <v>58</v>
      </c>
      <c r="U20" s="9" t="s">
        <v>58</v>
      </c>
      <c r="V20" s="9">
        <v>4</v>
      </c>
      <c r="W20" s="20">
        <v>0</v>
      </c>
      <c r="X20" s="9" t="s">
        <v>58</v>
      </c>
      <c r="Y20" s="13">
        <f>Y22+Y24</f>
        <v>1</v>
      </c>
      <c r="Z20" s="9" t="s">
        <v>58</v>
      </c>
      <c r="AA20" s="9" t="s">
        <v>58</v>
      </c>
      <c r="AB20" s="12">
        <v>4</v>
      </c>
      <c r="AC20" s="19">
        <v>0</v>
      </c>
      <c r="AD20" s="9" t="s">
        <v>58</v>
      </c>
      <c r="AE20" s="13">
        <f>AE22+AE24</f>
        <v>1</v>
      </c>
      <c r="AF20" s="9" t="s">
        <v>58</v>
      </c>
      <c r="AG20" s="9" t="s">
        <v>58</v>
      </c>
      <c r="AH20" s="12">
        <v>4</v>
      </c>
      <c r="AI20" s="19">
        <v>0</v>
      </c>
      <c r="AJ20" s="9" t="s">
        <v>58</v>
      </c>
      <c r="AK20" s="13">
        <f>AK22+AK24</f>
        <v>1.1000000000000001</v>
      </c>
      <c r="AL20" s="9" t="s">
        <v>58</v>
      </c>
      <c r="AM20" s="9" t="s">
        <v>58</v>
      </c>
      <c r="AN20" s="30" t="s">
        <v>58</v>
      </c>
    </row>
    <row r="21" spans="1:40" s="6" customFormat="1">
      <c r="A21" s="27" t="s">
        <v>61</v>
      </c>
      <c r="B21" s="28" t="s">
        <v>62</v>
      </c>
      <c r="C21" s="7" t="s">
        <v>81</v>
      </c>
      <c r="D21" s="9" t="s">
        <v>58</v>
      </c>
      <c r="E21" s="9">
        <v>0</v>
      </c>
      <c r="F21" s="9" t="s">
        <v>58</v>
      </c>
      <c r="G21" s="9">
        <v>0</v>
      </c>
      <c r="H21" s="9" t="s">
        <v>58</v>
      </c>
      <c r="I21" s="9" t="s">
        <v>58</v>
      </c>
      <c r="J21" s="9" t="s">
        <v>58</v>
      </c>
      <c r="K21" s="9">
        <v>0</v>
      </c>
      <c r="L21" s="9" t="s">
        <v>58</v>
      </c>
      <c r="M21" s="9">
        <v>0</v>
      </c>
      <c r="N21" s="9" t="s">
        <v>58</v>
      </c>
      <c r="O21" s="9" t="s">
        <v>58</v>
      </c>
      <c r="P21" s="9" t="s">
        <v>58</v>
      </c>
      <c r="Q21" s="9">
        <v>0</v>
      </c>
      <c r="R21" s="9" t="s">
        <v>58</v>
      </c>
      <c r="S21" s="9">
        <v>0</v>
      </c>
      <c r="T21" s="9" t="s">
        <v>58</v>
      </c>
      <c r="U21" s="9" t="s">
        <v>58</v>
      </c>
      <c r="V21" s="9" t="s">
        <v>58</v>
      </c>
      <c r="W21" s="9">
        <v>0</v>
      </c>
      <c r="X21" s="9" t="s">
        <v>58</v>
      </c>
      <c r="Y21" s="9">
        <v>0</v>
      </c>
      <c r="Z21" s="9" t="s">
        <v>58</v>
      </c>
      <c r="AA21" s="9" t="s">
        <v>58</v>
      </c>
      <c r="AB21" s="9">
        <v>0</v>
      </c>
      <c r="AC21" s="19">
        <v>0</v>
      </c>
      <c r="AD21" s="9" t="s">
        <v>58</v>
      </c>
      <c r="AE21" s="9">
        <v>0</v>
      </c>
      <c r="AF21" s="9" t="s">
        <v>58</v>
      </c>
      <c r="AG21" s="9" t="s">
        <v>58</v>
      </c>
      <c r="AH21" s="9">
        <v>0</v>
      </c>
      <c r="AI21" s="19">
        <v>0</v>
      </c>
      <c r="AJ21" s="9" t="s">
        <v>58</v>
      </c>
      <c r="AK21" s="9">
        <v>0</v>
      </c>
      <c r="AL21" s="9" t="s">
        <v>58</v>
      </c>
      <c r="AM21" s="9" t="s">
        <v>58</v>
      </c>
      <c r="AN21" s="7" t="s">
        <v>58</v>
      </c>
    </row>
    <row r="22" spans="1:40" s="6" customFormat="1" ht="31.5">
      <c r="A22" s="27" t="s">
        <v>63</v>
      </c>
      <c r="B22" s="28" t="s">
        <v>64</v>
      </c>
      <c r="C22" s="7" t="s">
        <v>81</v>
      </c>
      <c r="D22" s="9">
        <v>4</v>
      </c>
      <c r="E22" s="9">
        <v>0</v>
      </c>
      <c r="F22" s="9" t="s">
        <v>58</v>
      </c>
      <c r="G22" s="13">
        <f>G28</f>
        <v>4.2</v>
      </c>
      <c r="H22" s="9" t="s">
        <v>58</v>
      </c>
      <c r="I22" s="9" t="s">
        <v>58</v>
      </c>
      <c r="J22" s="9">
        <v>4</v>
      </c>
      <c r="K22" s="9">
        <v>0</v>
      </c>
      <c r="L22" s="9" t="s">
        <v>58</v>
      </c>
      <c r="M22" s="13">
        <f>M28</f>
        <v>4.2</v>
      </c>
      <c r="N22" s="9" t="s">
        <v>58</v>
      </c>
      <c r="O22" s="9" t="s">
        <v>58</v>
      </c>
      <c r="P22" s="9">
        <v>4</v>
      </c>
      <c r="Q22" s="9">
        <v>0</v>
      </c>
      <c r="R22" s="9" t="s">
        <v>58</v>
      </c>
      <c r="S22" s="13">
        <f>S28</f>
        <v>1</v>
      </c>
      <c r="T22" s="9" t="s">
        <v>58</v>
      </c>
      <c r="U22" s="9" t="s">
        <v>58</v>
      </c>
      <c r="V22" s="9">
        <v>4</v>
      </c>
      <c r="W22" s="9">
        <v>0</v>
      </c>
      <c r="X22" s="9" t="s">
        <v>58</v>
      </c>
      <c r="Y22" s="13">
        <f>Y28</f>
        <v>1</v>
      </c>
      <c r="Z22" s="9" t="s">
        <v>58</v>
      </c>
      <c r="AA22" s="9" t="s">
        <v>58</v>
      </c>
      <c r="AB22" s="12">
        <v>4</v>
      </c>
      <c r="AC22" s="19">
        <v>0</v>
      </c>
      <c r="AD22" s="9" t="s">
        <v>58</v>
      </c>
      <c r="AE22" s="13">
        <f>AE28</f>
        <v>1</v>
      </c>
      <c r="AF22" s="9" t="s">
        <v>58</v>
      </c>
      <c r="AG22" s="9" t="s">
        <v>58</v>
      </c>
      <c r="AH22" s="12">
        <v>4</v>
      </c>
      <c r="AI22" s="19">
        <v>0</v>
      </c>
      <c r="AJ22" s="9" t="s">
        <v>58</v>
      </c>
      <c r="AK22" s="13">
        <f>AK28</f>
        <v>1.1000000000000001</v>
      </c>
      <c r="AL22" s="9" t="s">
        <v>58</v>
      </c>
      <c r="AM22" s="9" t="s">
        <v>58</v>
      </c>
      <c r="AN22" s="7" t="s">
        <v>58</v>
      </c>
    </row>
    <row r="23" spans="1:40" s="6" customFormat="1" ht="63">
      <c r="A23" s="27" t="s">
        <v>65</v>
      </c>
      <c r="B23" s="29" t="s">
        <v>66</v>
      </c>
      <c r="C23" s="7" t="s">
        <v>81</v>
      </c>
      <c r="D23" s="9" t="s">
        <v>58</v>
      </c>
      <c r="E23" s="9">
        <v>0</v>
      </c>
      <c r="F23" s="9" t="s">
        <v>58</v>
      </c>
      <c r="G23" s="9">
        <v>0</v>
      </c>
      <c r="H23" s="9" t="s">
        <v>58</v>
      </c>
      <c r="I23" s="9" t="s">
        <v>58</v>
      </c>
      <c r="J23" s="9" t="s">
        <v>58</v>
      </c>
      <c r="K23" s="9">
        <v>0</v>
      </c>
      <c r="L23" s="9" t="s">
        <v>58</v>
      </c>
      <c r="M23" s="9">
        <v>0</v>
      </c>
      <c r="N23" s="9" t="s">
        <v>58</v>
      </c>
      <c r="O23" s="9" t="s">
        <v>58</v>
      </c>
      <c r="P23" s="9" t="s">
        <v>58</v>
      </c>
      <c r="Q23" s="9">
        <v>0</v>
      </c>
      <c r="R23" s="9" t="s">
        <v>58</v>
      </c>
      <c r="S23" s="9">
        <v>0</v>
      </c>
      <c r="T23" s="9" t="s">
        <v>58</v>
      </c>
      <c r="U23" s="9" t="s">
        <v>58</v>
      </c>
      <c r="V23" s="9" t="s">
        <v>58</v>
      </c>
      <c r="W23" s="9">
        <v>0</v>
      </c>
      <c r="X23" s="9" t="s">
        <v>58</v>
      </c>
      <c r="Y23" s="9">
        <v>0</v>
      </c>
      <c r="Z23" s="9" t="s">
        <v>58</v>
      </c>
      <c r="AA23" s="9" t="s">
        <v>58</v>
      </c>
      <c r="AB23" s="9">
        <v>0</v>
      </c>
      <c r="AC23" s="19">
        <v>0</v>
      </c>
      <c r="AD23" s="9" t="s">
        <v>58</v>
      </c>
      <c r="AE23" s="9">
        <v>0</v>
      </c>
      <c r="AF23" s="9" t="s">
        <v>58</v>
      </c>
      <c r="AG23" s="9" t="s">
        <v>58</v>
      </c>
      <c r="AH23" s="9">
        <v>0</v>
      </c>
      <c r="AI23" s="19">
        <v>0</v>
      </c>
      <c r="AJ23" s="9" t="s">
        <v>58</v>
      </c>
      <c r="AK23" s="9">
        <v>0</v>
      </c>
      <c r="AL23" s="9" t="s">
        <v>58</v>
      </c>
      <c r="AM23" s="9" t="s">
        <v>58</v>
      </c>
      <c r="AN23" s="7" t="s">
        <v>58</v>
      </c>
    </row>
    <row r="24" spans="1:40" s="6" customFormat="1" ht="31.5">
      <c r="A24" s="27" t="s">
        <v>67</v>
      </c>
      <c r="B24" s="28" t="s">
        <v>68</v>
      </c>
      <c r="C24" s="7" t="s">
        <v>81</v>
      </c>
      <c r="D24" s="9" t="s">
        <v>58</v>
      </c>
      <c r="E24" s="12">
        <v>0</v>
      </c>
      <c r="F24" s="9" t="s">
        <v>58</v>
      </c>
      <c r="G24" s="9">
        <v>0</v>
      </c>
      <c r="H24" s="9" t="s">
        <v>58</v>
      </c>
      <c r="I24" s="9" t="s">
        <v>58</v>
      </c>
      <c r="J24" s="9" t="s">
        <v>58</v>
      </c>
      <c r="K24" s="12">
        <v>0</v>
      </c>
      <c r="L24" s="9" t="s">
        <v>58</v>
      </c>
      <c r="M24" s="9">
        <v>0</v>
      </c>
      <c r="N24" s="9" t="s">
        <v>58</v>
      </c>
      <c r="O24" s="9" t="s">
        <v>58</v>
      </c>
      <c r="P24" s="9" t="s">
        <v>58</v>
      </c>
      <c r="Q24" s="20">
        <v>0</v>
      </c>
      <c r="R24" s="9" t="s">
        <v>58</v>
      </c>
      <c r="S24" s="9">
        <v>0</v>
      </c>
      <c r="T24" s="9" t="s">
        <v>58</v>
      </c>
      <c r="U24" s="9" t="s">
        <v>58</v>
      </c>
      <c r="V24" s="9" t="s">
        <v>58</v>
      </c>
      <c r="W24" s="20">
        <v>0</v>
      </c>
      <c r="X24" s="9" t="s">
        <v>58</v>
      </c>
      <c r="Y24" s="9">
        <v>0</v>
      </c>
      <c r="Z24" s="9" t="s">
        <v>58</v>
      </c>
      <c r="AA24" s="9" t="s">
        <v>58</v>
      </c>
      <c r="AB24" s="12">
        <v>0</v>
      </c>
      <c r="AC24" s="19">
        <v>0</v>
      </c>
      <c r="AD24" s="9" t="s">
        <v>58</v>
      </c>
      <c r="AE24" s="9">
        <v>0</v>
      </c>
      <c r="AF24" s="9" t="s">
        <v>58</v>
      </c>
      <c r="AG24" s="9" t="s">
        <v>58</v>
      </c>
      <c r="AH24" s="9">
        <v>0</v>
      </c>
      <c r="AI24" s="19">
        <v>0</v>
      </c>
      <c r="AJ24" s="9" t="s">
        <v>58</v>
      </c>
      <c r="AK24" s="9">
        <v>0</v>
      </c>
      <c r="AL24" s="9" t="s">
        <v>58</v>
      </c>
      <c r="AM24" s="9" t="s">
        <v>58</v>
      </c>
      <c r="AN24" s="7" t="s">
        <v>58</v>
      </c>
    </row>
    <row r="25" spans="1:40" s="6" customFormat="1" ht="47.25">
      <c r="A25" s="27" t="s">
        <v>69</v>
      </c>
      <c r="B25" s="28" t="s">
        <v>70</v>
      </c>
      <c r="C25" s="7" t="s">
        <v>81</v>
      </c>
      <c r="D25" s="9" t="s">
        <v>58</v>
      </c>
      <c r="E25" s="9">
        <v>0</v>
      </c>
      <c r="F25" s="9" t="s">
        <v>58</v>
      </c>
      <c r="G25" s="9">
        <v>0</v>
      </c>
      <c r="H25" s="9" t="s">
        <v>58</v>
      </c>
      <c r="I25" s="9" t="s">
        <v>58</v>
      </c>
      <c r="J25" s="9" t="s">
        <v>58</v>
      </c>
      <c r="K25" s="9">
        <v>0</v>
      </c>
      <c r="L25" s="9" t="s">
        <v>58</v>
      </c>
      <c r="M25" s="9">
        <v>0</v>
      </c>
      <c r="N25" s="9" t="s">
        <v>58</v>
      </c>
      <c r="O25" s="9" t="s">
        <v>58</v>
      </c>
      <c r="P25" s="9" t="s">
        <v>58</v>
      </c>
      <c r="Q25" s="9">
        <v>0</v>
      </c>
      <c r="R25" s="9" t="s">
        <v>58</v>
      </c>
      <c r="S25" s="9">
        <v>0</v>
      </c>
      <c r="T25" s="9" t="s">
        <v>58</v>
      </c>
      <c r="U25" s="9" t="s">
        <v>58</v>
      </c>
      <c r="V25" s="9" t="s">
        <v>58</v>
      </c>
      <c r="W25" s="9">
        <v>0</v>
      </c>
      <c r="X25" s="9" t="s">
        <v>58</v>
      </c>
      <c r="Y25" s="9">
        <v>0</v>
      </c>
      <c r="Z25" s="9" t="s">
        <v>58</v>
      </c>
      <c r="AA25" s="9" t="s">
        <v>58</v>
      </c>
      <c r="AB25" s="12">
        <v>0</v>
      </c>
      <c r="AC25" s="19">
        <v>0</v>
      </c>
      <c r="AD25" s="9" t="s">
        <v>58</v>
      </c>
      <c r="AE25" s="9">
        <v>0</v>
      </c>
      <c r="AF25" s="9" t="s">
        <v>58</v>
      </c>
      <c r="AG25" s="9" t="s">
        <v>58</v>
      </c>
      <c r="AH25" s="9">
        <v>0</v>
      </c>
      <c r="AI25" s="19">
        <v>0</v>
      </c>
      <c r="AJ25" s="9" t="s">
        <v>58</v>
      </c>
      <c r="AK25" s="9">
        <v>0</v>
      </c>
      <c r="AL25" s="9" t="s">
        <v>58</v>
      </c>
      <c r="AM25" s="9" t="s">
        <v>58</v>
      </c>
      <c r="AN25" s="7" t="s">
        <v>58</v>
      </c>
    </row>
    <row r="26" spans="1:40" s="6" customFormat="1">
      <c r="A26" s="27" t="s">
        <v>71</v>
      </c>
      <c r="B26" s="29" t="s">
        <v>72</v>
      </c>
      <c r="C26" s="7" t="s">
        <v>81</v>
      </c>
      <c r="D26" s="9" t="s">
        <v>58</v>
      </c>
      <c r="E26" s="9">
        <v>0</v>
      </c>
      <c r="F26" s="9" t="s">
        <v>58</v>
      </c>
      <c r="G26" s="9">
        <v>0</v>
      </c>
      <c r="H26" s="9" t="s">
        <v>58</v>
      </c>
      <c r="I26" s="9" t="s">
        <v>58</v>
      </c>
      <c r="J26" s="9" t="s">
        <v>58</v>
      </c>
      <c r="K26" s="9">
        <v>0</v>
      </c>
      <c r="L26" s="9" t="s">
        <v>58</v>
      </c>
      <c r="M26" s="9">
        <v>0</v>
      </c>
      <c r="N26" s="9" t="s">
        <v>58</v>
      </c>
      <c r="O26" s="9" t="s">
        <v>58</v>
      </c>
      <c r="P26" s="9" t="s">
        <v>58</v>
      </c>
      <c r="Q26" s="9">
        <v>0</v>
      </c>
      <c r="R26" s="9" t="s">
        <v>58</v>
      </c>
      <c r="S26" s="9">
        <v>0</v>
      </c>
      <c r="T26" s="9" t="s">
        <v>58</v>
      </c>
      <c r="U26" s="9" t="s">
        <v>58</v>
      </c>
      <c r="V26" s="9" t="s">
        <v>58</v>
      </c>
      <c r="W26" s="9">
        <v>0</v>
      </c>
      <c r="X26" s="9" t="s">
        <v>58</v>
      </c>
      <c r="Y26" s="9">
        <v>0</v>
      </c>
      <c r="Z26" s="9" t="s">
        <v>58</v>
      </c>
      <c r="AA26" s="9" t="s">
        <v>58</v>
      </c>
      <c r="AB26" s="12">
        <v>0</v>
      </c>
      <c r="AC26" s="19">
        <v>0</v>
      </c>
      <c r="AD26" s="9" t="s">
        <v>58</v>
      </c>
      <c r="AE26" s="9">
        <v>0</v>
      </c>
      <c r="AF26" s="9" t="s">
        <v>58</v>
      </c>
      <c r="AG26" s="9" t="s">
        <v>58</v>
      </c>
      <c r="AH26" s="9">
        <v>0</v>
      </c>
      <c r="AI26" s="19">
        <v>0</v>
      </c>
      <c r="AJ26" s="9" t="s">
        <v>58</v>
      </c>
      <c r="AK26" s="9">
        <v>0</v>
      </c>
      <c r="AL26" s="9" t="s">
        <v>58</v>
      </c>
      <c r="AM26" s="9" t="s">
        <v>58</v>
      </c>
      <c r="AN26" s="7" t="s">
        <v>58</v>
      </c>
    </row>
    <row r="27" spans="1:40" ht="31.5">
      <c r="A27" s="31" t="s">
        <v>53</v>
      </c>
      <c r="B27" s="32" t="s">
        <v>91</v>
      </c>
      <c r="C27" s="38" t="s">
        <v>81</v>
      </c>
      <c r="D27" s="17">
        <v>4</v>
      </c>
      <c r="E27" s="17">
        <v>0</v>
      </c>
      <c r="F27" s="10" t="s">
        <v>58</v>
      </c>
      <c r="G27" s="14">
        <f>G28</f>
        <v>4.2</v>
      </c>
      <c r="H27" s="10" t="s">
        <v>58</v>
      </c>
      <c r="I27" s="10" t="s">
        <v>58</v>
      </c>
      <c r="J27" s="17">
        <v>4</v>
      </c>
      <c r="K27" s="17">
        <v>0</v>
      </c>
      <c r="L27" s="10" t="s">
        <v>58</v>
      </c>
      <c r="M27" s="14">
        <f>M28</f>
        <v>4.2</v>
      </c>
      <c r="N27" s="10" t="s">
        <v>58</v>
      </c>
      <c r="O27" s="10" t="s">
        <v>58</v>
      </c>
      <c r="P27" s="17">
        <v>4</v>
      </c>
      <c r="Q27" s="21">
        <v>0</v>
      </c>
      <c r="R27" s="10" t="s">
        <v>58</v>
      </c>
      <c r="S27" s="14">
        <f>S28</f>
        <v>1</v>
      </c>
      <c r="T27" s="10" t="s">
        <v>58</v>
      </c>
      <c r="U27" s="10" t="s">
        <v>58</v>
      </c>
      <c r="V27" s="17">
        <v>4</v>
      </c>
      <c r="W27" s="21">
        <v>0</v>
      </c>
      <c r="X27" s="10" t="s">
        <v>58</v>
      </c>
      <c r="Y27" s="14">
        <f>Y28</f>
        <v>1</v>
      </c>
      <c r="Z27" s="10" t="s">
        <v>58</v>
      </c>
      <c r="AA27" s="10" t="s">
        <v>58</v>
      </c>
      <c r="AB27" s="11">
        <v>4</v>
      </c>
      <c r="AC27" s="23">
        <v>0</v>
      </c>
      <c r="AD27" s="10" t="s">
        <v>58</v>
      </c>
      <c r="AE27" s="14">
        <f>AE28</f>
        <v>1</v>
      </c>
      <c r="AF27" s="10" t="s">
        <v>58</v>
      </c>
      <c r="AG27" s="10" t="s">
        <v>58</v>
      </c>
      <c r="AH27" s="11">
        <v>4</v>
      </c>
      <c r="AI27" s="23">
        <v>0</v>
      </c>
      <c r="AJ27" s="10" t="s">
        <v>58</v>
      </c>
      <c r="AK27" s="14">
        <f>AK28</f>
        <v>1.1000000000000001</v>
      </c>
      <c r="AL27" s="10" t="s">
        <v>58</v>
      </c>
      <c r="AM27" s="10" t="s">
        <v>58</v>
      </c>
      <c r="AN27" s="33" t="s">
        <v>58</v>
      </c>
    </row>
    <row r="28" spans="1:40" s="6" customFormat="1" ht="47.25">
      <c r="A28" s="27" t="s">
        <v>54</v>
      </c>
      <c r="B28" s="34" t="s">
        <v>75</v>
      </c>
      <c r="C28" s="7" t="s">
        <v>81</v>
      </c>
      <c r="D28" s="9">
        <v>4</v>
      </c>
      <c r="E28" s="9">
        <v>0</v>
      </c>
      <c r="F28" s="9" t="s">
        <v>58</v>
      </c>
      <c r="G28" s="13">
        <f>G29+G30</f>
        <v>4.2</v>
      </c>
      <c r="H28" s="9" t="s">
        <v>58</v>
      </c>
      <c r="I28" s="9" t="s">
        <v>58</v>
      </c>
      <c r="J28" s="9">
        <v>4</v>
      </c>
      <c r="K28" s="9">
        <v>0</v>
      </c>
      <c r="L28" s="9" t="s">
        <v>58</v>
      </c>
      <c r="M28" s="13">
        <f>M29+M30</f>
        <v>4.2</v>
      </c>
      <c r="N28" s="9" t="s">
        <v>58</v>
      </c>
      <c r="O28" s="9" t="s">
        <v>58</v>
      </c>
      <c r="P28" s="9">
        <v>4</v>
      </c>
      <c r="Q28" s="9">
        <v>0</v>
      </c>
      <c r="R28" s="9" t="s">
        <v>58</v>
      </c>
      <c r="S28" s="13">
        <f>S29+S30</f>
        <v>1</v>
      </c>
      <c r="T28" s="9" t="s">
        <v>58</v>
      </c>
      <c r="U28" s="9" t="s">
        <v>58</v>
      </c>
      <c r="V28" s="9">
        <v>4</v>
      </c>
      <c r="W28" s="9">
        <v>0</v>
      </c>
      <c r="X28" s="9" t="s">
        <v>58</v>
      </c>
      <c r="Y28" s="13">
        <f>Y29+Y30</f>
        <v>1</v>
      </c>
      <c r="Z28" s="9" t="s">
        <v>58</v>
      </c>
      <c r="AA28" s="9" t="s">
        <v>58</v>
      </c>
      <c r="AB28" s="12">
        <v>4</v>
      </c>
      <c r="AC28" s="19">
        <v>0</v>
      </c>
      <c r="AD28" s="9" t="s">
        <v>58</v>
      </c>
      <c r="AE28" s="13">
        <f>AE29+AE30</f>
        <v>1</v>
      </c>
      <c r="AF28" s="9" t="s">
        <v>58</v>
      </c>
      <c r="AG28" s="9" t="s">
        <v>58</v>
      </c>
      <c r="AH28" s="12">
        <v>4</v>
      </c>
      <c r="AI28" s="19">
        <v>0</v>
      </c>
      <c r="AJ28" s="9" t="s">
        <v>58</v>
      </c>
      <c r="AK28" s="13">
        <f>AK29+AK30</f>
        <v>1.1000000000000001</v>
      </c>
      <c r="AL28" s="9" t="s">
        <v>58</v>
      </c>
      <c r="AM28" s="9" t="s">
        <v>58</v>
      </c>
      <c r="AN28" s="7" t="s">
        <v>58</v>
      </c>
    </row>
    <row r="29" spans="1:40" s="6" customFormat="1" ht="78.75">
      <c r="A29" s="27" t="s">
        <v>55</v>
      </c>
      <c r="B29" s="34" t="s">
        <v>76</v>
      </c>
      <c r="C29" s="7" t="s">
        <v>81</v>
      </c>
      <c r="D29" s="9">
        <v>4</v>
      </c>
      <c r="E29" s="9">
        <v>0</v>
      </c>
      <c r="F29" s="9" t="s">
        <v>58</v>
      </c>
      <c r="G29" s="12">
        <v>0</v>
      </c>
      <c r="H29" s="9" t="s">
        <v>58</v>
      </c>
      <c r="I29" s="9" t="s">
        <v>58</v>
      </c>
      <c r="J29" s="9">
        <v>4</v>
      </c>
      <c r="K29" s="9">
        <v>0</v>
      </c>
      <c r="L29" s="9" t="s">
        <v>58</v>
      </c>
      <c r="M29" s="12">
        <v>0</v>
      </c>
      <c r="N29" s="9" t="s">
        <v>58</v>
      </c>
      <c r="O29" s="9" t="s">
        <v>58</v>
      </c>
      <c r="P29" s="9">
        <v>0</v>
      </c>
      <c r="Q29" s="9">
        <v>0</v>
      </c>
      <c r="R29" s="9" t="s">
        <v>58</v>
      </c>
      <c r="S29" s="12">
        <v>0</v>
      </c>
      <c r="T29" s="9" t="s">
        <v>58</v>
      </c>
      <c r="U29" s="9" t="s">
        <v>58</v>
      </c>
      <c r="V29" s="9">
        <v>0</v>
      </c>
      <c r="W29" s="9">
        <v>0</v>
      </c>
      <c r="X29" s="9" t="s">
        <v>58</v>
      </c>
      <c r="Y29" s="12">
        <v>0</v>
      </c>
      <c r="Z29" s="9" t="s">
        <v>58</v>
      </c>
      <c r="AA29" s="9" t="s">
        <v>58</v>
      </c>
      <c r="AB29" s="12">
        <v>0</v>
      </c>
      <c r="AC29" s="19">
        <v>0</v>
      </c>
      <c r="AD29" s="9" t="s">
        <v>58</v>
      </c>
      <c r="AE29" s="12">
        <v>0</v>
      </c>
      <c r="AF29" s="9" t="s">
        <v>58</v>
      </c>
      <c r="AG29" s="9" t="s">
        <v>58</v>
      </c>
      <c r="AH29" s="12">
        <v>0</v>
      </c>
      <c r="AI29" s="19">
        <v>0</v>
      </c>
      <c r="AJ29" s="9" t="s">
        <v>58</v>
      </c>
      <c r="AK29" s="12">
        <v>0</v>
      </c>
      <c r="AL29" s="9" t="s">
        <v>58</v>
      </c>
      <c r="AM29" s="9" t="s">
        <v>58</v>
      </c>
      <c r="AN29" s="7" t="s">
        <v>58</v>
      </c>
    </row>
    <row r="30" spans="1:40" ht="47.25">
      <c r="A30" s="36" t="s">
        <v>56</v>
      </c>
      <c r="B30" s="37" t="s">
        <v>73</v>
      </c>
      <c r="C30" s="39" t="s">
        <v>81</v>
      </c>
      <c r="D30" s="26">
        <v>4</v>
      </c>
      <c r="E30" s="9">
        <v>0</v>
      </c>
      <c r="F30" s="9" t="s">
        <v>58</v>
      </c>
      <c r="G30" s="9">
        <f>G31</f>
        <v>4.2</v>
      </c>
      <c r="H30" s="9" t="s">
        <v>58</v>
      </c>
      <c r="I30" s="9" t="s">
        <v>58</v>
      </c>
      <c r="J30" s="26">
        <v>4</v>
      </c>
      <c r="K30" s="9">
        <v>0</v>
      </c>
      <c r="L30" s="9" t="s">
        <v>58</v>
      </c>
      <c r="M30" s="9">
        <f>M31</f>
        <v>4.2</v>
      </c>
      <c r="N30" s="9" t="s">
        <v>58</v>
      </c>
      <c r="O30" s="9" t="s">
        <v>58</v>
      </c>
      <c r="P30" s="26">
        <v>4</v>
      </c>
      <c r="Q30" s="9">
        <v>0</v>
      </c>
      <c r="R30" s="9" t="s">
        <v>58</v>
      </c>
      <c r="S30" s="9">
        <f>S31</f>
        <v>1</v>
      </c>
      <c r="T30" s="9" t="s">
        <v>58</v>
      </c>
      <c r="U30" s="9" t="s">
        <v>58</v>
      </c>
      <c r="V30" s="26">
        <v>4</v>
      </c>
      <c r="W30" s="9">
        <v>0</v>
      </c>
      <c r="X30" s="9" t="s">
        <v>58</v>
      </c>
      <c r="Y30" s="9">
        <f>Y31</f>
        <v>1</v>
      </c>
      <c r="Z30" s="9" t="s">
        <v>58</v>
      </c>
      <c r="AA30" s="9" t="s">
        <v>58</v>
      </c>
      <c r="AB30" s="26">
        <v>4</v>
      </c>
      <c r="AC30" s="9">
        <v>0</v>
      </c>
      <c r="AD30" s="9" t="s">
        <v>58</v>
      </c>
      <c r="AE30" s="9">
        <v>1</v>
      </c>
      <c r="AF30" s="9" t="s">
        <v>58</v>
      </c>
      <c r="AG30" s="9" t="s">
        <v>58</v>
      </c>
      <c r="AH30" s="26">
        <v>4</v>
      </c>
      <c r="AI30" s="9">
        <v>0</v>
      </c>
      <c r="AJ30" s="9" t="s">
        <v>58</v>
      </c>
      <c r="AK30" s="9">
        <f>AK31</f>
        <v>1.1000000000000001</v>
      </c>
      <c r="AL30" s="9" t="s">
        <v>58</v>
      </c>
      <c r="AM30" s="9" t="s">
        <v>58</v>
      </c>
      <c r="AN30" s="24" t="s">
        <v>58</v>
      </c>
    </row>
    <row r="31" spans="1:40" ht="31.5">
      <c r="A31" s="36" t="s">
        <v>57</v>
      </c>
      <c r="B31" s="37" t="s">
        <v>74</v>
      </c>
      <c r="C31" s="39" t="s">
        <v>81</v>
      </c>
      <c r="D31" s="26">
        <v>4</v>
      </c>
      <c r="E31" s="9">
        <v>0</v>
      </c>
      <c r="F31" s="9" t="s">
        <v>58</v>
      </c>
      <c r="G31" s="9">
        <f>SUM(G32:G35)</f>
        <v>4.2</v>
      </c>
      <c r="H31" s="9" t="s">
        <v>58</v>
      </c>
      <c r="I31" s="9" t="s">
        <v>58</v>
      </c>
      <c r="J31" s="26">
        <v>4</v>
      </c>
      <c r="K31" s="9">
        <v>0</v>
      </c>
      <c r="L31" s="9" t="s">
        <v>58</v>
      </c>
      <c r="M31" s="9">
        <f>SUM(M32:M35)</f>
        <v>4.2</v>
      </c>
      <c r="N31" s="9" t="s">
        <v>58</v>
      </c>
      <c r="O31" s="9" t="s">
        <v>58</v>
      </c>
      <c r="P31" s="26">
        <v>4</v>
      </c>
      <c r="Q31" s="9">
        <v>0</v>
      </c>
      <c r="R31" s="9" t="s">
        <v>58</v>
      </c>
      <c r="S31" s="9">
        <f>SUM(S32:S35)</f>
        <v>1</v>
      </c>
      <c r="T31" s="9" t="s">
        <v>58</v>
      </c>
      <c r="U31" s="9" t="s">
        <v>58</v>
      </c>
      <c r="V31" s="26">
        <v>4</v>
      </c>
      <c r="W31" s="9">
        <v>0</v>
      </c>
      <c r="X31" s="9" t="s">
        <v>58</v>
      </c>
      <c r="Y31" s="9">
        <f>SUM(Y32:Y35)</f>
        <v>1</v>
      </c>
      <c r="Z31" s="9" t="s">
        <v>58</v>
      </c>
      <c r="AA31" s="9" t="s">
        <v>58</v>
      </c>
      <c r="AB31" s="26">
        <v>4</v>
      </c>
      <c r="AC31" s="9">
        <v>0</v>
      </c>
      <c r="AD31" s="9" t="s">
        <v>58</v>
      </c>
      <c r="AE31" s="9">
        <v>1</v>
      </c>
      <c r="AF31" s="9" t="s">
        <v>58</v>
      </c>
      <c r="AG31" s="9" t="s">
        <v>58</v>
      </c>
      <c r="AH31" s="26">
        <v>4</v>
      </c>
      <c r="AI31" s="9">
        <v>0</v>
      </c>
      <c r="AJ31" s="9" t="s">
        <v>58</v>
      </c>
      <c r="AK31" s="9">
        <f>SUM(AK32:AK35)</f>
        <v>1.1000000000000001</v>
      </c>
      <c r="AL31" s="9" t="s">
        <v>58</v>
      </c>
      <c r="AM31" s="9" t="s">
        <v>58</v>
      </c>
      <c r="AN31" s="24" t="s">
        <v>58</v>
      </c>
    </row>
    <row r="32" spans="1:40" ht="47.25">
      <c r="A32" s="67" t="s">
        <v>57</v>
      </c>
      <c r="B32" s="68" t="s">
        <v>92</v>
      </c>
      <c r="C32" s="69" t="s">
        <v>97</v>
      </c>
      <c r="D32" s="26">
        <v>4</v>
      </c>
      <c r="E32" s="26">
        <v>0</v>
      </c>
      <c r="F32" s="26" t="s">
        <v>58</v>
      </c>
      <c r="G32" s="26">
        <v>4.2</v>
      </c>
      <c r="H32" s="26" t="s">
        <v>58</v>
      </c>
      <c r="I32" s="26" t="s">
        <v>58</v>
      </c>
      <c r="J32" s="26">
        <v>4</v>
      </c>
      <c r="K32" s="26">
        <v>0</v>
      </c>
      <c r="L32" s="26" t="s">
        <v>58</v>
      </c>
      <c r="M32" s="26">
        <v>4.2</v>
      </c>
      <c r="N32" s="26" t="s">
        <v>58</v>
      </c>
      <c r="O32" s="26" t="s">
        <v>58</v>
      </c>
      <c r="P32" s="26">
        <v>0</v>
      </c>
      <c r="Q32" s="26">
        <v>0</v>
      </c>
      <c r="R32" s="26" t="s">
        <v>58</v>
      </c>
      <c r="S32" s="26">
        <v>0</v>
      </c>
      <c r="T32" s="26" t="s">
        <v>58</v>
      </c>
      <c r="U32" s="26" t="s">
        <v>58</v>
      </c>
      <c r="V32" s="26">
        <v>0</v>
      </c>
      <c r="W32" s="26">
        <v>0</v>
      </c>
      <c r="X32" s="26" t="s">
        <v>58</v>
      </c>
      <c r="Y32" s="26">
        <v>0</v>
      </c>
      <c r="Z32" s="26" t="s">
        <v>58</v>
      </c>
      <c r="AA32" s="26" t="s">
        <v>58</v>
      </c>
      <c r="AB32" s="26">
        <v>0</v>
      </c>
      <c r="AC32" s="26">
        <v>0</v>
      </c>
      <c r="AD32" s="26" t="s">
        <v>58</v>
      </c>
      <c r="AE32" s="26">
        <v>0</v>
      </c>
      <c r="AF32" s="26" t="s">
        <v>58</v>
      </c>
      <c r="AG32" s="26" t="s">
        <v>58</v>
      </c>
      <c r="AH32" s="26">
        <v>0</v>
      </c>
      <c r="AI32" s="26">
        <v>0</v>
      </c>
      <c r="AJ32" s="26" t="s">
        <v>58</v>
      </c>
      <c r="AK32" s="26">
        <v>0</v>
      </c>
      <c r="AL32" s="26" t="s">
        <v>58</v>
      </c>
      <c r="AM32" s="26" t="s">
        <v>58</v>
      </c>
      <c r="AN32" s="25" t="s">
        <v>58</v>
      </c>
    </row>
    <row r="33" spans="1:40" ht="47.25">
      <c r="A33" s="67" t="s">
        <v>57</v>
      </c>
      <c r="B33" s="68" t="s">
        <v>93</v>
      </c>
      <c r="C33" s="69" t="s">
        <v>98</v>
      </c>
      <c r="D33" s="26">
        <v>4</v>
      </c>
      <c r="E33" s="26">
        <v>0</v>
      </c>
      <c r="F33" s="26" t="s">
        <v>58</v>
      </c>
      <c r="G33" s="26">
        <v>0</v>
      </c>
      <c r="H33" s="26" t="s">
        <v>58</v>
      </c>
      <c r="I33" s="26" t="s">
        <v>58</v>
      </c>
      <c r="J33" s="26">
        <v>4</v>
      </c>
      <c r="K33" s="26">
        <v>0</v>
      </c>
      <c r="L33" s="26" t="s">
        <v>58</v>
      </c>
      <c r="M33" s="26">
        <v>0</v>
      </c>
      <c r="N33" s="26" t="s">
        <v>58</v>
      </c>
      <c r="O33" s="26" t="s">
        <v>58</v>
      </c>
      <c r="P33" s="26">
        <v>0</v>
      </c>
      <c r="Q33" s="26">
        <v>0</v>
      </c>
      <c r="R33" s="26" t="s">
        <v>58</v>
      </c>
      <c r="S33" s="26">
        <v>1</v>
      </c>
      <c r="T33" s="26" t="s">
        <v>58</v>
      </c>
      <c r="U33" s="26" t="s">
        <v>58</v>
      </c>
      <c r="V33" s="26">
        <v>0</v>
      </c>
      <c r="W33" s="26">
        <v>0</v>
      </c>
      <c r="X33" s="26" t="s">
        <v>58</v>
      </c>
      <c r="Y33" s="26">
        <v>1</v>
      </c>
      <c r="Z33" s="26" t="s">
        <v>58</v>
      </c>
      <c r="AA33" s="26" t="s">
        <v>58</v>
      </c>
      <c r="AB33" s="26">
        <v>0</v>
      </c>
      <c r="AC33" s="26">
        <v>0</v>
      </c>
      <c r="AD33" s="26" t="s">
        <v>58</v>
      </c>
      <c r="AE33" s="26">
        <v>0</v>
      </c>
      <c r="AF33" s="26" t="s">
        <v>58</v>
      </c>
      <c r="AG33" s="26" t="s">
        <v>58</v>
      </c>
      <c r="AH33" s="26">
        <v>0</v>
      </c>
      <c r="AI33" s="26">
        <v>0</v>
      </c>
      <c r="AJ33" s="26" t="s">
        <v>58</v>
      </c>
      <c r="AK33" s="26">
        <v>0</v>
      </c>
      <c r="AL33" s="26" t="s">
        <v>58</v>
      </c>
      <c r="AM33" s="26" t="s">
        <v>58</v>
      </c>
      <c r="AN33" s="25" t="s">
        <v>58</v>
      </c>
    </row>
    <row r="34" spans="1:40" ht="31.5">
      <c r="A34" s="67" t="s">
        <v>57</v>
      </c>
      <c r="B34" s="68" t="s">
        <v>94</v>
      </c>
      <c r="C34" s="69" t="s">
        <v>99</v>
      </c>
      <c r="D34" s="26">
        <v>0</v>
      </c>
      <c r="E34" s="18">
        <v>0</v>
      </c>
      <c r="F34" s="26" t="s">
        <v>58</v>
      </c>
      <c r="G34" s="18">
        <v>0</v>
      </c>
      <c r="H34" s="26" t="s">
        <v>58</v>
      </c>
      <c r="I34" s="26" t="s">
        <v>58</v>
      </c>
      <c r="J34" s="26">
        <v>0</v>
      </c>
      <c r="K34" s="18">
        <v>0</v>
      </c>
      <c r="L34" s="26" t="s">
        <v>58</v>
      </c>
      <c r="M34" s="18">
        <v>0</v>
      </c>
      <c r="N34" s="26" t="s">
        <v>58</v>
      </c>
      <c r="O34" s="26" t="s">
        <v>58</v>
      </c>
      <c r="P34" s="26">
        <v>4</v>
      </c>
      <c r="Q34" s="18">
        <v>0</v>
      </c>
      <c r="R34" s="26" t="s">
        <v>58</v>
      </c>
      <c r="S34" s="22">
        <v>0</v>
      </c>
      <c r="T34" s="26" t="s">
        <v>58</v>
      </c>
      <c r="U34" s="26" t="s">
        <v>58</v>
      </c>
      <c r="V34" s="26">
        <v>4</v>
      </c>
      <c r="W34" s="18">
        <v>0</v>
      </c>
      <c r="X34" s="26" t="s">
        <v>58</v>
      </c>
      <c r="Y34" s="22">
        <v>0</v>
      </c>
      <c r="Z34" s="26" t="s">
        <v>58</v>
      </c>
      <c r="AA34" s="26" t="s">
        <v>58</v>
      </c>
      <c r="AB34" s="26">
        <v>4</v>
      </c>
      <c r="AC34" s="18">
        <v>0</v>
      </c>
      <c r="AD34" s="26" t="s">
        <v>58</v>
      </c>
      <c r="AE34" s="18">
        <v>1</v>
      </c>
      <c r="AF34" s="26" t="s">
        <v>58</v>
      </c>
      <c r="AG34" s="26" t="s">
        <v>58</v>
      </c>
      <c r="AH34" s="26">
        <v>0</v>
      </c>
      <c r="AI34" s="18">
        <v>0</v>
      </c>
      <c r="AJ34" s="26" t="s">
        <v>58</v>
      </c>
      <c r="AK34" s="18">
        <v>0</v>
      </c>
      <c r="AL34" s="26" t="s">
        <v>58</v>
      </c>
      <c r="AM34" s="26" t="s">
        <v>58</v>
      </c>
      <c r="AN34" s="42" t="s">
        <v>77</v>
      </c>
    </row>
    <row r="35" spans="1:40" ht="47.25">
      <c r="A35" s="67" t="s">
        <v>57</v>
      </c>
      <c r="B35" s="68" t="s">
        <v>95</v>
      </c>
      <c r="C35" s="69" t="s">
        <v>96</v>
      </c>
      <c r="D35" s="26">
        <v>0</v>
      </c>
      <c r="E35" s="18">
        <v>0</v>
      </c>
      <c r="F35" s="26" t="s">
        <v>58</v>
      </c>
      <c r="G35" s="18">
        <v>0</v>
      </c>
      <c r="H35" s="26" t="s">
        <v>58</v>
      </c>
      <c r="I35" s="26" t="s">
        <v>58</v>
      </c>
      <c r="J35" s="26">
        <v>0</v>
      </c>
      <c r="K35" s="18">
        <v>0</v>
      </c>
      <c r="L35" s="26" t="s">
        <v>58</v>
      </c>
      <c r="M35" s="18">
        <v>0</v>
      </c>
      <c r="N35" s="26" t="s">
        <v>58</v>
      </c>
      <c r="O35" s="26" t="s">
        <v>58</v>
      </c>
      <c r="P35" s="26">
        <v>0</v>
      </c>
      <c r="Q35" s="18">
        <v>0</v>
      </c>
      <c r="R35" s="26" t="s">
        <v>58</v>
      </c>
      <c r="S35" s="18">
        <v>0</v>
      </c>
      <c r="T35" s="26" t="s">
        <v>58</v>
      </c>
      <c r="U35" s="26" t="s">
        <v>58</v>
      </c>
      <c r="V35" s="26">
        <v>0</v>
      </c>
      <c r="W35" s="18">
        <v>0</v>
      </c>
      <c r="X35" s="26" t="s">
        <v>58</v>
      </c>
      <c r="Y35" s="18">
        <v>0</v>
      </c>
      <c r="Z35" s="26" t="s">
        <v>58</v>
      </c>
      <c r="AA35" s="26" t="s">
        <v>58</v>
      </c>
      <c r="AB35" s="26">
        <v>0</v>
      </c>
      <c r="AC35" s="18">
        <v>0</v>
      </c>
      <c r="AD35" s="26" t="s">
        <v>58</v>
      </c>
      <c r="AE35" s="18">
        <v>0</v>
      </c>
      <c r="AF35" s="26" t="s">
        <v>58</v>
      </c>
      <c r="AG35" s="26" t="s">
        <v>58</v>
      </c>
      <c r="AH35" s="26">
        <v>4</v>
      </c>
      <c r="AI35" s="18">
        <v>0</v>
      </c>
      <c r="AJ35" s="26" t="s">
        <v>58</v>
      </c>
      <c r="AK35" s="22">
        <v>1.1000000000000001</v>
      </c>
      <c r="AL35" s="26" t="s">
        <v>58</v>
      </c>
      <c r="AM35" s="26" t="s">
        <v>58</v>
      </c>
      <c r="AN35" s="35" t="s">
        <v>80</v>
      </c>
    </row>
  </sheetData>
  <customSheetViews>
    <customSheetView guid="{F815B818-F50E-436F-8B8C-D0D453688271}" scale="50" showPageBreaks="1" view="pageBreakPreview" topLeftCell="A87">
      <selection activeCell="AB130" sqref="AB130"/>
      <pageMargins left="0" right="0" top="0" bottom="0" header="0.31496062992125984" footer="0.31496062992125984"/>
      <pageSetup paperSize="8" scale="50" fitToWidth="2" orientation="landscape" r:id="rId1"/>
    </customSheetView>
    <customSheetView guid="{D58EB5DB-553A-4A10-A989-EAC81CE36FE6}" showPageBreaks="1" fitToPage="1" view="pageBreakPreview">
      <pane ySplit="18" topLeftCell="A19" activePane="bottomLeft" state="frozen"/>
      <selection pane="bottomLeft" activeCell="D14" sqref="D14:O16"/>
      <pageMargins left="0.11811023622047245" right="0.31496062992125984" top="0.74803149606299213" bottom="0.74803149606299213" header="0.31496062992125984" footer="0.31496062992125984"/>
      <pageSetup paperSize="8" scale="10" fitToWidth="2" orientation="landscape" r:id="rId2"/>
    </customSheetView>
    <customSheetView guid="{C162C1A9-2107-4625-B92E-5E4D5426AE4E}" showPageBreaks="1" fitToPage="1" view="pageBreakPreview" topLeftCell="A13">
      <pane xSplit="2" ySplit="7" topLeftCell="C131" activePane="bottomRight" state="frozen"/>
      <selection pane="bottomRight" activeCell="E21" sqref="E21"/>
      <pageMargins left="0.11811023622047245" right="0.31496062992125984" top="0.74803149606299213" bottom="0.74803149606299213" header="0.31496062992125984" footer="0.31496062992125984"/>
      <pageSetup paperSize="8" scale="10" fitToWidth="2" orientation="landscape" r:id="rId3"/>
    </customSheetView>
    <customSheetView guid="{CEE6EB49-35B7-463B-BD1A-1733828749F8}" showPageBreaks="1" fitToPage="1" view="pageBreakPreview" topLeftCell="A13">
      <pane xSplit="2" ySplit="7" topLeftCell="C89" activePane="bottomRight" state="frozen"/>
      <selection pane="bottomRight" activeCell="B92" sqref="B92"/>
      <pageMargins left="0.11811023622047245" right="0.31496062992125984" top="0.74803149606299213" bottom="0.74803149606299213" header="0.31496062992125984" footer="0.31496062992125984"/>
      <pageSetup paperSize="8" scale="10" fitToWidth="2" orientation="landscape" r:id="rId4"/>
    </customSheetView>
  </customSheetViews>
  <mergeCells count="24">
    <mergeCell ref="AG1:AM1"/>
    <mergeCell ref="AG2:AM2"/>
    <mergeCell ref="AG3:AM3"/>
    <mergeCell ref="AN14:AN18"/>
    <mergeCell ref="P14:AM14"/>
    <mergeCell ref="AB15:AM16"/>
    <mergeCell ref="AB17:AG17"/>
    <mergeCell ref="A12:AN12"/>
    <mergeCell ref="A4:AN4"/>
    <mergeCell ref="A11:AN11"/>
    <mergeCell ref="A6:AN6"/>
    <mergeCell ref="A7:AN7"/>
    <mergeCell ref="A9:AN9"/>
    <mergeCell ref="A13:AM13"/>
    <mergeCell ref="AH17:AM17"/>
    <mergeCell ref="B14:B18"/>
    <mergeCell ref="A14:A18"/>
    <mergeCell ref="P17:U17"/>
    <mergeCell ref="P15:AA16"/>
    <mergeCell ref="V17:AA17"/>
    <mergeCell ref="D17:I17"/>
    <mergeCell ref="J17:O17"/>
    <mergeCell ref="D14:O16"/>
    <mergeCell ref="C14:C18"/>
  </mergeCells>
  <phoneticPr fontId="33" type="noConversion"/>
  <pageMargins left="0" right="0" top="0" bottom="0" header="0.31496062992125984" footer="0.31496062992125984"/>
  <pageSetup paperSize="8" scale="50" fitToWidth="2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МММ</cp:lastModifiedBy>
  <cp:lastPrinted>2016-09-19T08:18:06Z</cp:lastPrinted>
  <dcterms:created xsi:type="dcterms:W3CDTF">2009-07-27T10:10:26Z</dcterms:created>
  <dcterms:modified xsi:type="dcterms:W3CDTF">2018-02-27T10:44:19Z</dcterms:modified>
</cp:coreProperties>
</file>